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0" yWindow="1335" windowWidth="14160" windowHeight="6675" tabRatio="845" firstSheet="4" activeTab="5"/>
  </bookViews>
  <sheets>
    <sheet name="УАП02-01.16.02" sheetId="24" r:id="rId1"/>
    <sheet name="УПУТСТВО" sheetId="21" r:id="rId2"/>
    <sheet name="2.1. Информације о подносиоцу" sheetId="1" r:id="rId3"/>
    <sheet name="3.2.Структура и обим производње" sheetId="3" r:id="rId4"/>
    <sheet name="3.3.Mат. инпут 3.4. Maт. трош." sheetId="4" r:id="rId5"/>
    <sheet name="4.2. Динамика запослених" sheetId="5" r:id="rId6"/>
    <sheet name="6.2. Подаци о земљишту" sheetId="6" r:id="rId7"/>
    <sheet name="7.1. План продаје" sheetId="7" r:id="rId8"/>
    <sheet name="7.2. Укупни приходи" sheetId="8" r:id="rId9"/>
    <sheet name="7.3. Обрачун амортизације" sheetId="11" r:id="rId10"/>
    <sheet name="7.4. Структ. и динамика улагања" sheetId="9" r:id="rId11"/>
    <sheet name="7.5. Извори финансирања" sheetId="23" r:id="rId12"/>
    <sheet name="7.6. Биланс успеха" sheetId="13" r:id="rId13"/>
    <sheet name="7.7. Новчани ток" sheetId="14" r:id="rId14"/>
    <sheet name="8.1. Статичка оцена ефикасности" sheetId="16" r:id="rId15"/>
    <sheet name="9. Добијени резултати" sheetId="22" r:id="rId16"/>
  </sheets>
  <definedNames>
    <definedName name="_xlnm._FilterDatabase" localSheetId="3" hidden="1">'3.2.Структура и обим производње'!$A$1:$M$9</definedName>
  </definedNames>
  <calcPr calcId="145621" iterate="1"/>
</workbook>
</file>

<file path=xl/calcChain.xml><?xml version="1.0" encoding="utf-8"?>
<calcChain xmlns="http://schemas.openxmlformats.org/spreadsheetml/2006/main">
  <c r="E3" i="3" l="1"/>
  <c r="E3" i="5"/>
  <c r="F3" i="5" s="1"/>
  <c r="G3" i="5" s="1"/>
  <c r="H3" i="5" s="1"/>
  <c r="I3" i="5" s="1"/>
  <c r="J3" i="5" s="1"/>
  <c r="K3" i="5" s="1"/>
  <c r="L3" i="5" s="1"/>
  <c r="D3" i="5"/>
  <c r="M28" i="4"/>
  <c r="F28" i="4"/>
  <c r="G28" i="4" s="1"/>
  <c r="H28" i="4" s="1"/>
  <c r="I28" i="4" s="1"/>
  <c r="J28" i="4" s="1"/>
  <c r="K28" i="4" s="1"/>
  <c r="L28" i="4" s="1"/>
  <c r="E28" i="4"/>
  <c r="F3" i="3" l="1"/>
  <c r="C15" i="13" l="1"/>
  <c r="D15" i="13"/>
  <c r="E15" i="13"/>
  <c r="F15" i="13"/>
  <c r="G15" i="13"/>
  <c r="H15" i="13"/>
  <c r="I15" i="13"/>
  <c r="J15" i="13"/>
  <c r="K15" i="13"/>
  <c r="B15" i="13"/>
  <c r="C11" i="13"/>
  <c r="D11" i="13"/>
  <c r="D10" i="13" s="1"/>
  <c r="D17" i="13" s="1"/>
  <c r="D19" i="13" s="1"/>
  <c r="E11" i="13"/>
  <c r="E10" i="13" s="1"/>
  <c r="F11" i="13"/>
  <c r="G11" i="13"/>
  <c r="H11" i="13"/>
  <c r="H10" i="13" s="1"/>
  <c r="H17" i="13" s="1"/>
  <c r="H19" i="13" s="1"/>
  <c r="I11" i="13"/>
  <c r="I10" i="13" s="1"/>
  <c r="J11" i="13"/>
  <c r="K11" i="13"/>
  <c r="B11" i="13"/>
  <c r="B10" i="13" s="1"/>
  <c r="C5" i="13"/>
  <c r="D5" i="13"/>
  <c r="E5" i="13"/>
  <c r="F5" i="13"/>
  <c r="G5" i="13"/>
  <c r="H5" i="13"/>
  <c r="I5" i="13"/>
  <c r="J5" i="13"/>
  <c r="K5" i="13"/>
  <c r="B5" i="13"/>
  <c r="C16" i="14"/>
  <c r="D16" i="14"/>
  <c r="E16" i="14"/>
  <c r="F16" i="14"/>
  <c r="G16" i="14"/>
  <c r="H16" i="14"/>
  <c r="I16" i="14"/>
  <c r="J16" i="14"/>
  <c r="K16" i="14"/>
  <c r="B16" i="14"/>
  <c r="C14" i="14"/>
  <c r="D14" i="14"/>
  <c r="E14" i="14"/>
  <c r="F14" i="14"/>
  <c r="G14" i="14"/>
  <c r="H14" i="14"/>
  <c r="I14" i="14"/>
  <c r="J14" i="14"/>
  <c r="K14" i="14"/>
  <c r="B14" i="14"/>
  <c r="C11" i="14"/>
  <c r="D11" i="14"/>
  <c r="E11" i="14"/>
  <c r="F11" i="14"/>
  <c r="G11" i="14"/>
  <c r="H11" i="14"/>
  <c r="I11" i="14"/>
  <c r="J11" i="14"/>
  <c r="K11" i="14"/>
  <c r="B11" i="14"/>
  <c r="C8" i="14"/>
  <c r="D8" i="14"/>
  <c r="E8" i="14"/>
  <c r="F8" i="14"/>
  <c r="G8" i="14"/>
  <c r="H8" i="14"/>
  <c r="I8" i="14"/>
  <c r="J8" i="14"/>
  <c r="K8" i="14"/>
  <c r="B8" i="14"/>
  <c r="C6" i="14"/>
  <c r="D6" i="14"/>
  <c r="D5" i="14" s="1"/>
  <c r="D23" i="14" s="1"/>
  <c r="E6" i="14"/>
  <c r="E5" i="14" s="1"/>
  <c r="E23" i="14" s="1"/>
  <c r="F6" i="14"/>
  <c r="G6" i="14"/>
  <c r="H6" i="14"/>
  <c r="H5" i="14" s="1"/>
  <c r="H23" i="14" s="1"/>
  <c r="I6" i="14"/>
  <c r="I5" i="14" s="1"/>
  <c r="I23" i="14" s="1"/>
  <c r="J6" i="14"/>
  <c r="K6" i="14"/>
  <c r="B6" i="14"/>
  <c r="B5" i="14" s="1"/>
  <c r="B23" i="14" s="1"/>
  <c r="B24" i="14" s="1"/>
  <c r="D37" i="23"/>
  <c r="E37" i="23"/>
  <c r="F37" i="23"/>
  <c r="G37" i="23"/>
  <c r="H37" i="23"/>
  <c r="I37" i="23"/>
  <c r="J37" i="23"/>
  <c r="K37" i="23"/>
  <c r="L37" i="23"/>
  <c r="C37" i="23"/>
  <c r="D36" i="23"/>
  <c r="E36" i="23"/>
  <c r="F36" i="23"/>
  <c r="G36" i="23"/>
  <c r="H36" i="23"/>
  <c r="I36" i="23"/>
  <c r="J36" i="23"/>
  <c r="K36" i="23"/>
  <c r="L36" i="23"/>
  <c r="C36" i="23"/>
  <c r="D35" i="23"/>
  <c r="E35" i="23"/>
  <c r="F35" i="23"/>
  <c r="G35" i="23"/>
  <c r="H35" i="23"/>
  <c r="I35" i="23"/>
  <c r="J35" i="23"/>
  <c r="K35" i="23"/>
  <c r="L35" i="23"/>
  <c r="C35" i="23"/>
  <c r="D34" i="23"/>
  <c r="E34" i="23"/>
  <c r="F34" i="23"/>
  <c r="G34" i="23"/>
  <c r="H34" i="23"/>
  <c r="I34" i="23"/>
  <c r="J34" i="23"/>
  <c r="K34" i="23"/>
  <c r="L34" i="23"/>
  <c r="C34" i="23"/>
  <c r="K5" i="14" l="1"/>
  <c r="K23" i="14" s="1"/>
  <c r="G5" i="14"/>
  <c r="G23" i="14" s="1"/>
  <c r="C5" i="14"/>
  <c r="C23" i="14" s="1"/>
  <c r="C24" i="14"/>
  <c r="D24" i="14" s="1"/>
  <c r="E24" i="14" s="1"/>
  <c r="J5" i="14"/>
  <c r="J23" i="14" s="1"/>
  <c r="I17" i="13"/>
  <c r="I19" i="13" s="1"/>
  <c r="E17" i="13"/>
  <c r="E19" i="13" s="1"/>
  <c r="K10" i="13"/>
  <c r="K17" i="13" s="1"/>
  <c r="K19" i="13" s="1"/>
  <c r="G10" i="13"/>
  <c r="G17" i="13" s="1"/>
  <c r="G19" i="13" s="1"/>
  <c r="C10" i="13"/>
  <c r="C17" i="13" s="1"/>
  <c r="C19" i="13" s="1"/>
  <c r="J10" i="13"/>
  <c r="J17" i="13" s="1"/>
  <c r="J19" i="13" s="1"/>
  <c r="F10" i="13"/>
  <c r="F17" i="13" s="1"/>
  <c r="F19" i="13" s="1"/>
  <c r="F5" i="14"/>
  <c r="F23" i="14" s="1"/>
  <c r="F24" i="14" s="1"/>
  <c r="G24" i="14" s="1"/>
  <c r="H24" i="14" s="1"/>
  <c r="I24" i="14" s="1"/>
  <c r="J24" i="14" s="1"/>
  <c r="K24" i="14" s="1"/>
  <c r="B17" i="13"/>
  <c r="B19" i="13" s="1"/>
  <c r="I9" i="23"/>
  <c r="I4" i="23"/>
  <c r="I11" i="23" s="1"/>
  <c r="D9" i="23"/>
  <c r="D11" i="23" s="1"/>
  <c r="D4" i="23"/>
  <c r="C29" i="9"/>
  <c r="D29" i="9" s="1"/>
  <c r="B29" i="9"/>
  <c r="D20" i="9"/>
  <c r="D21" i="9"/>
  <c r="D22" i="9"/>
  <c r="D23" i="9"/>
  <c r="D24" i="9"/>
  <c r="D25" i="9"/>
  <c r="D26" i="9"/>
  <c r="D27" i="9"/>
  <c r="D28" i="9"/>
  <c r="D19" i="9"/>
  <c r="D16" i="9"/>
  <c r="C15" i="9"/>
  <c r="B15" i="9"/>
  <c r="D7" i="9"/>
  <c r="D8" i="9"/>
  <c r="D9" i="9"/>
  <c r="D10" i="9"/>
  <c r="D11" i="9"/>
  <c r="D12" i="9"/>
  <c r="D13" i="9"/>
  <c r="D14" i="9"/>
  <c r="C6" i="9"/>
  <c r="B6" i="9"/>
  <c r="H22" i="11"/>
  <c r="I22" i="11"/>
  <c r="P22" i="11"/>
  <c r="G22" i="11"/>
  <c r="H21" i="11"/>
  <c r="I21" i="11"/>
  <c r="J21" i="11"/>
  <c r="K21" i="11"/>
  <c r="L21" i="11"/>
  <c r="M21" i="11"/>
  <c r="N21" i="11"/>
  <c r="O21" i="11"/>
  <c r="P21" i="11"/>
  <c r="G21" i="11"/>
  <c r="E21" i="11"/>
  <c r="D21" i="11"/>
  <c r="H13" i="11"/>
  <c r="I13" i="11"/>
  <c r="J13" i="11"/>
  <c r="J22" i="11" s="1"/>
  <c r="K13" i="11"/>
  <c r="K22" i="11" s="1"/>
  <c r="L13" i="11"/>
  <c r="L22" i="11" s="1"/>
  <c r="M13" i="11"/>
  <c r="M22" i="11" s="1"/>
  <c r="N13" i="11"/>
  <c r="N22" i="11" s="1"/>
  <c r="O13" i="11"/>
  <c r="O22" i="11" s="1"/>
  <c r="P13" i="11"/>
  <c r="G13" i="11"/>
  <c r="E13" i="11"/>
  <c r="E22" i="11" s="1"/>
  <c r="C11" i="8"/>
  <c r="D11" i="8"/>
  <c r="E11" i="8"/>
  <c r="F11" i="8"/>
  <c r="G11" i="8"/>
  <c r="H11" i="8"/>
  <c r="I11" i="8"/>
  <c r="J11" i="8"/>
  <c r="K11" i="8"/>
  <c r="L11" i="8"/>
  <c r="B11" i="8"/>
  <c r="C9" i="8"/>
  <c r="D9" i="8"/>
  <c r="E9" i="8"/>
  <c r="F9" i="8"/>
  <c r="G9" i="8"/>
  <c r="H9" i="8"/>
  <c r="I9" i="8"/>
  <c r="J9" i="8"/>
  <c r="K9" i="8"/>
  <c r="L9" i="8"/>
  <c r="B9" i="8"/>
  <c r="C6" i="8"/>
  <c r="D6" i="8"/>
  <c r="E6" i="8"/>
  <c r="F6" i="8"/>
  <c r="G6" i="8"/>
  <c r="H6" i="8"/>
  <c r="I6" i="8"/>
  <c r="J6" i="8"/>
  <c r="K6" i="8"/>
  <c r="L6" i="8"/>
  <c r="B6" i="8"/>
  <c r="C4" i="8"/>
  <c r="D4" i="8"/>
  <c r="E4" i="8"/>
  <c r="F4" i="8"/>
  <c r="G4" i="8"/>
  <c r="H4" i="8"/>
  <c r="I4" i="8"/>
  <c r="J4" i="8"/>
  <c r="K4" i="8"/>
  <c r="L4" i="8"/>
  <c r="B4" i="8"/>
  <c r="D24" i="7"/>
  <c r="E24" i="7"/>
  <c r="F24" i="7"/>
  <c r="G24" i="7"/>
  <c r="H24" i="7"/>
  <c r="I24" i="7"/>
  <c r="J24" i="7"/>
  <c r="K24" i="7"/>
  <c r="L24" i="7"/>
  <c r="M24" i="7"/>
  <c r="C24" i="7"/>
  <c r="A19" i="7"/>
  <c r="A20" i="7"/>
  <c r="A21" i="7"/>
  <c r="A22" i="7"/>
  <c r="A23" i="7"/>
  <c r="A18" i="7"/>
  <c r="D19" i="6"/>
  <c r="E19" i="6"/>
  <c r="F19" i="6"/>
  <c r="G19" i="6"/>
  <c r="H19" i="6"/>
  <c r="I19" i="6"/>
  <c r="J19" i="6"/>
  <c r="K19" i="6"/>
  <c r="L19" i="6"/>
  <c r="M19" i="6"/>
  <c r="C19" i="6"/>
  <c r="D10" i="6"/>
  <c r="E10" i="6"/>
  <c r="F10" i="6"/>
  <c r="G10" i="6"/>
  <c r="H10" i="6"/>
  <c r="I10" i="6"/>
  <c r="J10" i="6"/>
  <c r="K10" i="6"/>
  <c r="L10" i="6"/>
  <c r="M10" i="6"/>
  <c r="C10" i="6"/>
  <c r="C12" i="5"/>
  <c r="D12" i="5"/>
  <c r="G12" i="5"/>
  <c r="H12" i="5"/>
  <c r="K12" i="5"/>
  <c r="L12" i="5"/>
  <c r="C11" i="5"/>
  <c r="D11" i="5"/>
  <c r="E11" i="5"/>
  <c r="F11" i="5"/>
  <c r="G11" i="5"/>
  <c r="H11" i="5"/>
  <c r="I11" i="5"/>
  <c r="J11" i="5"/>
  <c r="K11" i="5"/>
  <c r="L11" i="5"/>
  <c r="B11" i="5"/>
  <c r="C7" i="5"/>
  <c r="D7" i="5"/>
  <c r="E7" i="5"/>
  <c r="E12" i="5" s="1"/>
  <c r="F7" i="5"/>
  <c r="F12" i="5" s="1"/>
  <c r="G7" i="5"/>
  <c r="H7" i="5"/>
  <c r="I7" i="5"/>
  <c r="I12" i="5" s="1"/>
  <c r="J7" i="5"/>
  <c r="J12" i="5" s="1"/>
  <c r="K7" i="5"/>
  <c r="L7" i="5"/>
  <c r="B7" i="5"/>
  <c r="B12" i="5" s="1"/>
  <c r="E38" i="4"/>
  <c r="F38" i="4"/>
  <c r="G38" i="4"/>
  <c r="H38" i="4"/>
  <c r="I38" i="4"/>
  <c r="J38" i="4"/>
  <c r="K38" i="4"/>
  <c r="L38" i="4"/>
  <c r="M38" i="4"/>
  <c r="D38" i="4"/>
  <c r="E35" i="4"/>
  <c r="F35" i="4"/>
  <c r="G35" i="4"/>
  <c r="H35" i="4"/>
  <c r="I35" i="4"/>
  <c r="J35" i="4"/>
  <c r="K35" i="4"/>
  <c r="L35" i="4"/>
  <c r="M35" i="4"/>
  <c r="D35" i="4"/>
  <c r="E32" i="4"/>
  <c r="F32" i="4"/>
  <c r="G32" i="4"/>
  <c r="H32" i="4"/>
  <c r="I32" i="4"/>
  <c r="J32" i="4"/>
  <c r="K32" i="4"/>
  <c r="L32" i="4"/>
  <c r="M32" i="4"/>
  <c r="D32" i="4"/>
  <c r="B38" i="4"/>
  <c r="B35" i="4"/>
  <c r="B32" i="4"/>
  <c r="E29" i="4"/>
  <c r="F29" i="4"/>
  <c r="G29" i="4"/>
  <c r="G41" i="4" s="1"/>
  <c r="H29" i="4"/>
  <c r="H41" i="4" s="1"/>
  <c r="I29" i="4"/>
  <c r="J29" i="4"/>
  <c r="K29" i="4"/>
  <c r="K41" i="4" s="1"/>
  <c r="L29" i="4"/>
  <c r="L41" i="4" s="1"/>
  <c r="M29" i="4"/>
  <c r="D29" i="4"/>
  <c r="B29" i="4"/>
  <c r="B41" i="4" s="1"/>
  <c r="D3" i="4"/>
  <c r="G3" i="3"/>
  <c r="H3" i="3" s="1"/>
  <c r="I3" i="3" s="1"/>
  <c r="J3" i="3" s="1"/>
  <c r="K3" i="3" s="1"/>
  <c r="L3" i="3" s="1"/>
  <c r="B14" i="8" l="1"/>
  <c r="E14" i="8"/>
  <c r="I14" i="8"/>
  <c r="K14" i="8"/>
  <c r="G14" i="8"/>
  <c r="D41" i="4"/>
  <c r="J41" i="4"/>
  <c r="F41" i="4"/>
  <c r="M41" i="4"/>
  <c r="I41" i="4"/>
  <c r="E41" i="4"/>
  <c r="L14" i="8"/>
  <c r="H14" i="8"/>
  <c r="D14" i="8"/>
  <c r="C14" i="8"/>
  <c r="J14" i="8"/>
  <c r="F14" i="8"/>
  <c r="M3" i="3"/>
  <c r="D4" i="6"/>
  <c r="D6" i="7" s="1"/>
  <c r="C3" i="8" s="1"/>
  <c r="G4" i="11" s="1"/>
  <c r="G15" i="11" s="1"/>
  <c r="C17" i="9"/>
  <c r="D6" i="9"/>
  <c r="D15" i="9"/>
  <c r="B17" i="9"/>
  <c r="K3" i="4"/>
  <c r="G3" i="4"/>
  <c r="L3" i="4"/>
  <c r="H3" i="4"/>
  <c r="J3" i="4"/>
  <c r="F3" i="4"/>
  <c r="I3" i="4"/>
  <c r="E3" i="4"/>
  <c r="D17" i="7" l="1"/>
  <c r="M3" i="4"/>
  <c r="M4" i="6" s="1"/>
  <c r="M6" i="7" s="1"/>
  <c r="H4" i="6"/>
  <c r="H6" i="7" s="1"/>
  <c r="K4" i="6"/>
  <c r="K6" i="7" s="1"/>
  <c r="F4" i="6"/>
  <c r="F6" i="7" s="1"/>
  <c r="L4" i="6"/>
  <c r="L6" i="7" s="1"/>
  <c r="E4" i="6"/>
  <c r="E6" i="7" s="1"/>
  <c r="J4" i="6"/>
  <c r="J6" i="7" s="1"/>
  <c r="I4" i="6"/>
  <c r="I6" i="7" s="1"/>
  <c r="G4" i="6"/>
  <c r="G6" i="7" s="1"/>
  <c r="C21" i="23"/>
  <c r="B4" i="13" s="1"/>
  <c r="B4" i="14" s="1"/>
  <c r="B4" i="9"/>
  <c r="D17" i="9"/>
  <c r="C16" i="7"/>
  <c r="G3" i="8" l="1"/>
  <c r="K4" i="11" s="1"/>
  <c r="H17" i="7"/>
  <c r="D3" i="8"/>
  <c r="H4" i="11" s="1"/>
  <c r="E17" i="7"/>
  <c r="K3" i="8"/>
  <c r="O4" i="11" s="1"/>
  <c r="L17" i="7"/>
  <c r="F3" i="8"/>
  <c r="J4" i="11" s="1"/>
  <c r="G17" i="7"/>
  <c r="H3" i="8"/>
  <c r="L4" i="11" s="1"/>
  <c r="I17" i="7"/>
  <c r="J3" i="8"/>
  <c r="N4" i="11" s="1"/>
  <c r="K17" i="7"/>
  <c r="L3" i="8"/>
  <c r="P4" i="11" s="1"/>
  <c r="M17" i="7"/>
  <c r="I3" i="8"/>
  <c r="M4" i="11" s="1"/>
  <c r="J17" i="7"/>
  <c r="E3" i="8"/>
  <c r="I4" i="11" s="1"/>
  <c r="F17" i="7"/>
  <c r="L21" i="23" l="1"/>
  <c r="K4" i="13" s="1"/>
  <c r="K4" i="14" s="1"/>
  <c r="P15" i="11"/>
  <c r="H21" i="23"/>
  <c r="G4" i="13" s="1"/>
  <c r="G4" i="14" s="1"/>
  <c r="L15" i="11"/>
  <c r="K21" i="23"/>
  <c r="J4" i="13" s="1"/>
  <c r="J4" i="14" s="1"/>
  <c r="O15" i="11"/>
  <c r="E21" i="23"/>
  <c r="D4" i="13" s="1"/>
  <c r="D4" i="14" s="1"/>
  <c r="I15" i="11"/>
  <c r="I21" i="23"/>
  <c r="H4" i="13" s="1"/>
  <c r="H4" i="14" s="1"/>
  <c r="M15" i="11"/>
  <c r="J21" i="23"/>
  <c r="I4" i="13" s="1"/>
  <c r="I4" i="14" s="1"/>
  <c r="N15" i="11"/>
  <c r="F21" i="23"/>
  <c r="E4" i="13" s="1"/>
  <c r="E4" i="14" s="1"/>
  <c r="J15" i="11"/>
  <c r="D21" i="23"/>
  <c r="C4" i="13" s="1"/>
  <c r="C4" i="14" s="1"/>
  <c r="C4" i="9"/>
  <c r="H15" i="11"/>
  <c r="G21" i="23"/>
  <c r="F4" i="13" s="1"/>
  <c r="F4" i="14" s="1"/>
  <c r="K15" i="11"/>
</calcChain>
</file>

<file path=xl/sharedStrings.xml><?xml version="1.0" encoding="utf-8"?>
<sst xmlns="http://schemas.openxmlformats.org/spreadsheetml/2006/main" count="366" uniqueCount="231">
  <si>
    <t>УПУТСТВО:</t>
  </si>
  <si>
    <t>1. Подаци о подносиоцу</t>
  </si>
  <si>
    <t>3. Организациони облик</t>
  </si>
  <si>
    <t>4. ЈМБГ/МБ</t>
  </si>
  <si>
    <t>5. Адреса седишта</t>
  </si>
  <si>
    <t>6. Особа за контакт</t>
  </si>
  <si>
    <t>7. Факс</t>
  </si>
  <si>
    <t>8. Телефон</t>
  </si>
  <si>
    <t>2. Предмет пословања подносиоца</t>
  </si>
  <si>
    <t>2. Власници</t>
  </si>
  <si>
    <t>3. Делатност, шифра делатности</t>
  </si>
  <si>
    <t>1. Датум регистрације/оснивања предузећа</t>
  </si>
  <si>
    <t>1. Особа за контакт</t>
  </si>
  <si>
    <t>2. Факс</t>
  </si>
  <si>
    <t>3. Телефон</t>
  </si>
  <si>
    <t>Производ</t>
  </si>
  <si>
    <t>Јединица мере</t>
  </si>
  <si>
    <t>Претходна година</t>
  </si>
  <si>
    <t>УКУПНО</t>
  </si>
  <si>
    <t>Планиране године</t>
  </si>
  <si>
    <t>Ставка</t>
  </si>
  <si>
    <t>Планиране године у јединици мере</t>
  </si>
  <si>
    <t>Планиране године у РСД</t>
  </si>
  <si>
    <t>1. Сировине и материјали</t>
  </si>
  <si>
    <t>2. Енергија</t>
  </si>
  <si>
    <t>3. Услуге</t>
  </si>
  <si>
    <t>1. Број стално запослених</t>
  </si>
  <si>
    <t>2. Просечна бруто плата</t>
  </si>
  <si>
    <t>3. Просечан број месеци рада</t>
  </si>
  <si>
    <t>Претходна година*</t>
  </si>
  <si>
    <t>Статус земљишта</t>
  </si>
  <si>
    <t>Укупно</t>
  </si>
  <si>
    <t>Објекти и грађевине</t>
  </si>
  <si>
    <t>Број животиња</t>
  </si>
  <si>
    <t>Назив производа</t>
  </si>
  <si>
    <t>РСД / јединици мере</t>
  </si>
  <si>
    <t>Структура прихода</t>
  </si>
  <si>
    <t>1. Приходи од продаје производа</t>
  </si>
  <si>
    <t>2. Подстицаји</t>
  </si>
  <si>
    <t>4. Oстали приходи</t>
  </si>
  <si>
    <t>Стална имовина</t>
  </si>
  <si>
    <t>Набавна вредност</t>
  </si>
  <si>
    <t>Стопа амортизације</t>
  </si>
  <si>
    <t>Нова купљена имовина</t>
  </si>
  <si>
    <t>Нето књиговодствена вредност</t>
  </si>
  <si>
    <t>Постојећа имовина</t>
  </si>
  <si>
    <t>Укупна стална имовина (постојећа + нова)</t>
  </si>
  <si>
    <t>Година</t>
  </si>
  <si>
    <t>Основна средства</t>
  </si>
  <si>
    <t>Обртна средства</t>
  </si>
  <si>
    <t>A. УКУПНИ ТРОШКОВИ ПРОЈЕКТА (ПРИХВАТЉИВЕ + НЕПРИХВАТЉИВЕ СТАВКЕ)</t>
  </si>
  <si>
    <t>Укупни трошак пројекта (прихватљиве + неприхватљиве ставке)</t>
  </si>
  <si>
    <t>Датум завршетка инвестиције</t>
  </si>
  <si>
    <t>Датум подношења захтева за исплату</t>
  </si>
  <si>
    <t xml:space="preserve">УПУТСТВО: </t>
  </si>
  <si>
    <t>- Подаци о структури и динамици улагања у дуготрајну имовину чине основу за обрачун амортизације</t>
  </si>
  <si>
    <t>ПЛАН УЛАГАЊА</t>
  </si>
  <si>
    <t>РСД</t>
  </si>
  <si>
    <t>ИЗВОРИ ФИНАНСИРАЊА</t>
  </si>
  <si>
    <t>1. Стална имовина</t>
  </si>
  <si>
    <t>1. Властита средства</t>
  </si>
  <si>
    <t>2. Кредити</t>
  </si>
  <si>
    <t>2. Обртна имовина</t>
  </si>
  <si>
    <t>3. УКУПНО (1+2)</t>
  </si>
  <si>
    <t>Камата</t>
  </si>
  <si>
    <t>Отплатни део</t>
  </si>
  <si>
    <t>Остатак дуга</t>
  </si>
  <si>
    <t>1. Укупни приходи</t>
  </si>
  <si>
    <t>1.1. Укупни приходи од продаје производа</t>
  </si>
  <si>
    <t>1.2. Приходи од постицаја</t>
  </si>
  <si>
    <t>1.3. Остали приходи</t>
  </si>
  <si>
    <t>2. Укупни расходи</t>
  </si>
  <si>
    <t>2.1. Пословни расходи</t>
  </si>
  <si>
    <t>2.1.1. Материјални и нематеријални трошкови</t>
  </si>
  <si>
    <t>2.1.2. Трошкови особља</t>
  </si>
  <si>
    <t>2.1.3. Aмортизација</t>
  </si>
  <si>
    <t>2.2.Финансијски расходи</t>
  </si>
  <si>
    <t>2.2.1. Трошкови камата</t>
  </si>
  <si>
    <t>5. Добит након опорезивања</t>
  </si>
  <si>
    <t>2. Извори финансирања</t>
  </si>
  <si>
    <t>2.1. Властити извори</t>
  </si>
  <si>
    <t>2.2. Кредити</t>
  </si>
  <si>
    <t>3. Остатак вредности пројекта</t>
  </si>
  <si>
    <t>3.1. Стална имовина</t>
  </si>
  <si>
    <t>3.2. Обртна имовина</t>
  </si>
  <si>
    <t>5. Улагања у сталну имовину</t>
  </si>
  <si>
    <t>6. Улагања у обртну имовину</t>
  </si>
  <si>
    <t>7. Материјални и нематеријални трошкови</t>
  </si>
  <si>
    <t>8. Трошкови особља</t>
  </si>
  <si>
    <t>10. Aнуитет кредита</t>
  </si>
  <si>
    <t>Показатељ</t>
  </si>
  <si>
    <t>Формула</t>
  </si>
  <si>
    <t>Резултат</t>
  </si>
  <si>
    <t>Именилац</t>
  </si>
  <si>
    <t>Бројилац</t>
  </si>
  <si>
    <t>укупни приходи /укупни расходи</t>
  </si>
  <si>
    <t>Име инвестиције</t>
  </si>
  <si>
    <t>Економски век трајања пројекта</t>
  </si>
  <si>
    <t>Укупна вредност пројекта</t>
  </si>
  <si>
    <t>1.4. ИПАРД подршка</t>
  </si>
  <si>
    <t>1. Укупни приходи без ИПАРД подршке</t>
  </si>
  <si>
    <t>4. ИПАРД подршка</t>
  </si>
  <si>
    <t>1. Број привремено запослених</t>
  </si>
  <si>
    <t>I ПРИЛИВИ</t>
  </si>
  <si>
    <t>II ОДЛИВИ</t>
  </si>
  <si>
    <t>Структура</t>
  </si>
  <si>
    <t>III УКУПНО</t>
  </si>
  <si>
    <t>ИПАРД подршка</t>
  </si>
  <si>
    <t>Ако се пројекат односи на улагања независна од претходног пословања или су независна на бази прихода и расхода, није потребно уписивати податке за претходну годину (приходи и расходи) и сви подаци треба да се односе само на пројекат.</t>
  </si>
  <si>
    <t xml:space="preserve">2. Број пољопривредног газдинства </t>
  </si>
  <si>
    <t>3. Контакт подаци о консултанту *</t>
  </si>
  <si>
    <t>9. E-маил</t>
  </si>
  <si>
    <t>4. E-маил</t>
  </si>
  <si>
    <t>4. Остали трошкови</t>
  </si>
  <si>
    <t>II УКУПАН ТРОШАК ЗА ПРИВРЕМЕНО ЗАПОСЛЕНЕ</t>
  </si>
  <si>
    <t xml:space="preserve"> - Сврха ове табeле је преглед ситуације пре и после улагања.</t>
  </si>
  <si>
    <t xml:space="preserve"> - Табелу попуните подацима везаним за ваше улагање и пословање.</t>
  </si>
  <si>
    <t>* Попуњава се само у случају ако су консултанти ангажовани.</t>
  </si>
  <si>
    <t xml:space="preserve"> - Попуните таблелу свим производима које производите и које планирате да производите.</t>
  </si>
  <si>
    <t xml:space="preserve"> - Планирана производња треба да буде усклађена са датумом стављања пројекта у употребу. </t>
  </si>
  <si>
    <t xml:space="preserve"> - У случају улагања у погон за производњу енергије из обновљивих извора енергије, капацитет производње такве енергије у репрезентативној години мора одговарати производном капацитету тог погона наведеном у пројектној документацији.</t>
  </si>
  <si>
    <t xml:space="preserve"> - Попуните табелу према технолошком плану и плану продаје.</t>
  </si>
  <si>
    <t xml:space="preserve"> - У табели се приказују потребне количине материјалних инпута.</t>
  </si>
  <si>
    <t xml:space="preserve"> - Уколико се улагање односи на постројења за производњу енергије из обновљивих извора енергије, укупна потрошња енергије у репрезентативној години свих објеката чија се потрошња узима у обзир приликом рачунања ИПАРД подршке мора бити у складу са пројектном документацијом. Капацитети се односе на укупну потрошњу топлотне и/или електричне енергије.</t>
  </si>
  <si>
    <t>Табела 1. Продајне количине</t>
  </si>
  <si>
    <t>Табела 2. Цене и вредност продаје</t>
  </si>
  <si>
    <t xml:space="preserve"> - Табеле попуните са подацима за целу годину на основу недељних/месечних прорачуна</t>
  </si>
  <si>
    <t xml:space="preserve"> - Упишите називе производа које производите и које планирате да производите.</t>
  </si>
  <si>
    <t xml:space="preserve"> - Наведите планиране продајне цене ваших производа (цене се стављају у табелу 2 у колону "РСД/јединици мере" затим се множи са количинама производа из табеле 1 кроз цео век пројекта.).</t>
  </si>
  <si>
    <t xml:space="preserve">Претходна година </t>
  </si>
  <si>
    <t>ha</t>
  </si>
  <si>
    <t>ком</t>
  </si>
  <si>
    <t>1.1. Приходи од продаје производа</t>
  </si>
  <si>
    <t>3.1. ИПАРД подршка *</t>
  </si>
  <si>
    <t xml:space="preserve">3. ИПАРД подршка </t>
  </si>
  <si>
    <t xml:space="preserve"> - Амортизације грађевина и опреме почиње првог дана следећег месеца од месеца стављања у употребу.</t>
  </si>
  <si>
    <r>
      <rPr>
        <i/>
        <sz val="10"/>
        <rFont val="Times New Roman"/>
        <family val="1"/>
      </rPr>
      <t>- Испунити колоне и редове везане за укупне трошкове пројекта</t>
    </r>
  </si>
  <si>
    <t>Б. ПРЕДМЕТ ПРИЈАВЕ ЗА ДОДЕЛУ СРЕДСТАВА ИЗ ИПАРД 2 ПРОГРАМА-ПРИХВАТЉИВЕ СТАВКЕ</t>
  </si>
  <si>
    <t xml:space="preserve">Укупно за ИПАРД </t>
  </si>
  <si>
    <t xml:space="preserve"> - Амортизација вишегодишњих засада почиње да се обрачунава након давања првог комерцијалног плода.</t>
  </si>
  <si>
    <t xml:space="preserve">- Раздвојите улагања која се сматрају предметом пријаве за доделу средстава из ИПАРД 2 програма (прихватљиве ставке - одељак Б) од укупних трошкова пројекта (прихватљиве и неприхватљиве ставке - одељак  А).  </t>
  </si>
  <si>
    <t xml:space="preserve"> - УКУПНИ ИЗНОС ПРОЈЕКТА треба да буде једнак УКУПНОМ ИЗНОСУ ИЗВОРА ФИНАНСИРАЊА (по годинама и укупно).</t>
  </si>
  <si>
    <t>Обрачун кредитиних обавеза</t>
  </si>
  <si>
    <t>Кредит 1</t>
  </si>
  <si>
    <t>Ануитет/Рата</t>
  </si>
  <si>
    <t>Кредит 2</t>
  </si>
  <si>
    <t xml:space="preserve">Укупно кредити </t>
  </si>
  <si>
    <t xml:space="preserve">Остали кредити * </t>
  </si>
  <si>
    <r>
      <t xml:space="preserve"> - Уколико имате више од једног кредита за финансирање улагања, попуните део табеле "</t>
    </r>
    <r>
      <rPr>
        <sz val="10"/>
        <rFont val="Times New Roman"/>
        <family val="1"/>
      </rPr>
      <t>Кредити 2</t>
    </r>
    <r>
      <rPr>
        <i/>
        <sz val="10"/>
        <rFont val="Times New Roman"/>
        <family val="1"/>
      </rPr>
      <t>", у складу са отплатним планом.</t>
    </r>
  </si>
  <si>
    <t xml:space="preserve"> * Остале постојеће кредите приказати појединачно у делу табеле "Остали кредити", уколико је број постојећих кредита већи од један додати неопходне редове.</t>
  </si>
  <si>
    <t xml:space="preserve">Стопа пореза на добит износи: </t>
  </si>
  <si>
    <t>Стопа пореза на доходак износи:</t>
  </si>
  <si>
    <t>Репрезентативна година:</t>
  </si>
  <si>
    <t xml:space="preserve"> - Критеријум за избор репрезентативне године је година потпуне искоришћености пословног капацитета пројекта, током трајања отплате кредита.</t>
  </si>
  <si>
    <t>IV КУМУЛАТИВНИ НЕТО ПРИЛИВ</t>
  </si>
  <si>
    <t>1.1. Укупни приходи без ИПАРД подршке</t>
  </si>
  <si>
    <t>4.1. ИПАРД подршка</t>
  </si>
  <si>
    <t>III НЕТО ПРИЛИВ (I-II)</t>
  </si>
  <si>
    <t>9. Порез на добит/доходак</t>
  </si>
  <si>
    <t>Однос прихода и расхода*</t>
  </si>
  <si>
    <t xml:space="preserve"> * Односи се на репрезентативну годину.</t>
  </si>
  <si>
    <t>Укупна вредност ИПАРД прихватљивих трошкова</t>
  </si>
  <si>
    <t>I УКУПАН ТРОШАК ЗА СТАЛНО ЗАПОСЛЕНЕ</t>
  </si>
  <si>
    <t>УПУТСТВО</t>
  </si>
  <si>
    <t xml:space="preserve">Све табеле морају имати једнак број година и бити у складу са економским веком трајања пројекта (период у којем пројекат даје економски прихватљиве приходе и расходе, а повраћај инвестиције и отплата кредита је реализована унутар тог периода). Минимални економски век трајања пројекта мора бити 5 година од датума завршетка пројекта. Година почетка улагања треба да буде укључена у економски век трајања пројекта.                                        </t>
  </si>
  <si>
    <t>Молимо Вас да, пре самог попуњавања, детаљно прочитате ово упутство као и упутства која се налазе у оквиру сваке појединачне табеле (текст означен као "УПУТСТВО" унутар појединачних табела). Наведени текст  можете избрисати након што завршите са попуњавањем табела.</t>
  </si>
  <si>
    <t>Различити чиниоци могу да утичу на век трајања пројекта: трајање опреме у пројекту, трајање отплате кредита, могућност набавке инпута, трајање потражње за производом, избор локације...</t>
  </si>
  <si>
    <t>Пројекат може да укључује и улагања која нису прихватљива за доделу средстава из ИПАРД 2 програма, ако су иста саставни део пројекта. Очекивани износ ИПАРД подршке мора бити укључен у пројекцију.</t>
  </si>
  <si>
    <t>1. Име и презиме/Назив подносиоца</t>
  </si>
  <si>
    <t>1.</t>
  </si>
  <si>
    <t>2.</t>
  </si>
  <si>
    <t>3.</t>
  </si>
  <si>
    <t>4.</t>
  </si>
  <si>
    <t>5.</t>
  </si>
  <si>
    <t>6.</t>
  </si>
  <si>
    <t>7.</t>
  </si>
  <si>
    <t>8.</t>
  </si>
  <si>
    <t>9.</t>
  </si>
  <si>
    <t>10.</t>
  </si>
  <si>
    <t>11.</t>
  </si>
  <si>
    <t>12.</t>
  </si>
  <si>
    <t>1.1.</t>
  </si>
  <si>
    <t>1.2.</t>
  </si>
  <si>
    <t>2.1.</t>
  </si>
  <si>
    <t>2.2.</t>
  </si>
  <si>
    <t>3.1.</t>
  </si>
  <si>
    <t>3.2.</t>
  </si>
  <si>
    <t>4.2.</t>
  </si>
  <si>
    <t>4.1.</t>
  </si>
  <si>
    <t xml:space="preserve"> - У табели се приказују трошкови материјалних инпута (водити рачуна да су трошкови у складу са количинама наведеним у претходној табели).</t>
  </si>
  <si>
    <t xml:space="preserve"> - Попуните табелу у складу са стварним трошковима из претходне године и реалним очекиваним трошковима за будуће пословање.</t>
  </si>
  <si>
    <t xml:space="preserve"> - Попуните табелу у складу с планом запошљавања и просечним бруто платама.</t>
  </si>
  <si>
    <t>* Попуњавају само подносиоци који су имали трошкове запослених у претходној години.</t>
  </si>
  <si>
    <t xml:space="preserve"> </t>
  </si>
  <si>
    <r>
      <t>Укупна вредност продаје по годинама (</t>
    </r>
    <r>
      <rPr>
        <b/>
        <i/>
        <sz val="11"/>
        <rFont val="Times New Roman"/>
        <family val="1"/>
      </rPr>
      <t>количина x цена</t>
    </r>
    <r>
      <rPr>
        <b/>
        <sz val="11"/>
        <rFont val="Times New Roman"/>
        <family val="1"/>
      </rPr>
      <t>) у РСД</t>
    </r>
  </si>
  <si>
    <t>- По потреби проширити број редова у табели.</t>
  </si>
  <si>
    <t>- Полазиште за израду структуре и динамике улагања је набавна вредност те имовине, допуњена са потребним информацијама у погледу динамике извођења радова у фази израде пројекта и  услова финансирања.</t>
  </si>
  <si>
    <t>- Унесите датум завршетка инвестиције, предвиђени датум подношења захтева за исплату и очекивани датум исплате ИПАРД подршке.</t>
  </si>
  <si>
    <t>1.3.</t>
  </si>
  <si>
    <t>1.4.</t>
  </si>
  <si>
    <r>
      <t xml:space="preserve"> - Попуните део табеле "</t>
    </r>
    <r>
      <rPr>
        <sz val="10"/>
        <rFont val="Times New Roman"/>
        <family val="1"/>
      </rPr>
      <t>Кредит 1</t>
    </r>
    <r>
      <rPr>
        <i/>
        <sz val="10"/>
        <rFont val="Times New Roman"/>
        <family val="1"/>
      </rPr>
      <t>" у складу са описом кредита у поглављу 7.5. Извори финансирања и обрачун кредитних обавеза у обрасцу УАП02-01.16.01 и отплатним планом; У случају да је намена средстава од ИПАРД подршке смањење остатка дуга кредита, укључите тај износ у отплатни део главнице у складу са очекиваним датумом примања ИПАРД подршке.</t>
    </r>
  </si>
  <si>
    <t xml:space="preserve"> - По потреби проширити број редова у табели. </t>
  </si>
  <si>
    <t>4. Порез на добит/доходак *</t>
  </si>
  <si>
    <t xml:space="preserve"> * У зависности од типа подносиоца, изабрати стопу пореза.</t>
  </si>
  <si>
    <t>3. Добит пре опорезивања</t>
  </si>
  <si>
    <t>ЈЕДНОСТАВАН ПОСЛОВНИ ПЛАН ЗА МЕРУ 1</t>
  </si>
  <si>
    <t xml:space="preserve">Ако се пројекат односи на улагања која су повезана са садашњим пословањем или пројекат сам по себи не остварује никакав приход (нпр. циљ пројекта је задовољавање ЕУ стандарда), табеле треба да буду попуњене у складу са пословањем целог газдинства. </t>
  </si>
  <si>
    <t>Уколико је пројекат део постојећих пословних активности који је одвојен локацијом или неким другим релевантим критеријумом од остатка пословања газдинства могуће је заснивати пројекцију само на тој пословној активности. У том случају, мора бити осигурана могућност издвајања прихода и расхода као и преноса постојећих извора и имовине тог пројекта од остатка пословања подносиоца.</t>
  </si>
  <si>
    <t xml:space="preserve"> - Одвојите обрачун за постојећу, делимично амортизовану дуготрајну имовину и обрачун амортизације за нову купљену имовину везану за улагање.</t>
  </si>
  <si>
    <t xml:space="preserve"> * Максималан износ ИПАРД подршке за меру 1 је прописан у Правилнику. </t>
  </si>
  <si>
    <t>Датум добијања ИПАРД подстицаја</t>
  </si>
  <si>
    <t>Износ ИПАРД подстицаја*</t>
  </si>
  <si>
    <t xml:space="preserve"> - По потреби проширите број редова и колона у табели.</t>
  </si>
  <si>
    <t>Структура биљне производње</t>
  </si>
  <si>
    <t>ОБРАЧУН</t>
  </si>
  <si>
    <t xml:space="preserve">ПРИЛОГ 4  </t>
  </si>
  <si>
    <t>2.1.Информације о подносиоцу захтева</t>
  </si>
  <si>
    <t>3.2.Структура и обим производње</t>
  </si>
  <si>
    <t>3.3.Трошак материјалних инпута</t>
  </si>
  <si>
    <t>3.4.Структура и динамика материјалних и нематеријалних трошкова</t>
  </si>
  <si>
    <t>4.2. Динамика запослених</t>
  </si>
  <si>
    <t>6.2.Подаци о земљишту, објектима и броју животиња</t>
  </si>
  <si>
    <t>7.1.План продаје</t>
  </si>
  <si>
    <t>7.2. Укупни приходи</t>
  </si>
  <si>
    <t>7.3.Обрачун амортизације</t>
  </si>
  <si>
    <t>7.4.Структура и динамика улагања</t>
  </si>
  <si>
    <t xml:space="preserve">7.5.Извори финансирања </t>
  </si>
  <si>
    <t>7.6. Пројекција биланса успеха</t>
  </si>
  <si>
    <t>7.7.Новчани ток</t>
  </si>
  <si>
    <t>9.Добијени резултати</t>
  </si>
  <si>
    <t xml:space="preserve">8.1.Статичка оцена ефикасности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</si>
</sst>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_k_n"/>
    <numFmt numFmtId="165" formatCode="#,##0.00\ &quot;kn&quot;"/>
    <numFmt numFmtId="166" formatCode="#,##0.00_ ;\-#,##0.00\ "/>
  </numFmts>
  <fonts count="35" x14ac:knownFonts="1">
    <font>
      <sz val="11"/>
      <color theme="1"/>
      <name val="Calibri"/>
      <family val="2"/>
      <charset val="238"/>
      <scheme val="minor"/>
    </font>
    <font>
      <sz val="10"/>
      <name val="Arial"/>
      <family val="2"/>
      <charset val="238"/>
    </font>
    <font>
      <sz val="10"/>
      <name val="Times New Roman"/>
      <family val="1"/>
      <charset val="238"/>
    </font>
    <font>
      <b/>
      <i/>
      <sz val="10"/>
      <name val="Times New Roman"/>
      <family val="1"/>
      <charset val="238"/>
    </font>
    <font>
      <i/>
      <sz val="10"/>
      <name val="Times New Roman"/>
      <family val="1"/>
      <charset val="238"/>
    </font>
    <font>
      <i/>
      <sz val="10"/>
      <name val="Arial"/>
      <family val="2"/>
      <charset val="238"/>
    </font>
    <font>
      <sz val="11"/>
      <color theme="1"/>
      <name val="Calibri"/>
      <family val="2"/>
      <charset val="238"/>
      <scheme val="minor"/>
    </font>
    <font>
      <u/>
      <sz val="11"/>
      <color theme="10"/>
      <name val="Calibri"/>
      <family val="2"/>
      <charset val="238"/>
    </font>
    <font>
      <b/>
      <sz val="11"/>
      <color theme="1"/>
      <name val="Calibri"/>
      <family val="2"/>
      <charset val="238"/>
      <scheme val="minor"/>
    </font>
    <font>
      <sz val="12"/>
      <color theme="1"/>
      <name val="Symbol"/>
      <family val="1"/>
      <charset val="2"/>
    </font>
    <font>
      <sz val="12"/>
      <color theme="1"/>
      <name val="Arial"/>
      <family val="2"/>
      <charset val="238"/>
    </font>
    <font>
      <sz val="11"/>
      <color theme="1" tint="0.249977111117893"/>
      <name val="Calibri"/>
      <family val="2"/>
      <charset val="238"/>
      <scheme val="minor"/>
    </font>
    <font>
      <b/>
      <sz val="11"/>
      <color theme="1" tint="0.249977111117893"/>
      <name val="Calibri"/>
      <family val="2"/>
      <charset val="238"/>
      <scheme val="minor"/>
    </font>
    <font>
      <sz val="11"/>
      <color theme="1"/>
      <name val="Calibri"/>
      <family val="2"/>
    </font>
    <font>
      <i/>
      <sz val="10"/>
      <color theme="1"/>
      <name val="Calibri"/>
      <family val="2"/>
      <scheme val="minor"/>
    </font>
    <font>
      <sz val="11"/>
      <name val="Calibri"/>
      <family val="2"/>
      <charset val="238"/>
      <scheme val="minor"/>
    </font>
    <font>
      <sz val="11"/>
      <color theme="1"/>
      <name val="Times New Roman"/>
      <family val="1"/>
    </font>
    <font>
      <b/>
      <sz val="11"/>
      <color theme="1" tint="0.249977111117893"/>
      <name val="Times New Roman"/>
      <family val="1"/>
    </font>
    <font>
      <sz val="11"/>
      <color theme="1" tint="0.249977111117893"/>
      <name val="Times New Roman"/>
      <family val="1"/>
    </font>
    <font>
      <u/>
      <sz val="11"/>
      <color theme="1" tint="0.249977111117893"/>
      <name val="Times New Roman"/>
      <family val="1"/>
    </font>
    <font>
      <b/>
      <i/>
      <sz val="10"/>
      <color theme="1"/>
      <name val="Times New Roman"/>
      <family val="1"/>
    </font>
    <font>
      <i/>
      <sz val="10"/>
      <color theme="1"/>
      <name val="Times New Roman"/>
      <family val="1"/>
    </font>
    <font>
      <b/>
      <sz val="11"/>
      <name val="Times New Roman"/>
      <family val="1"/>
    </font>
    <font>
      <b/>
      <i/>
      <sz val="10"/>
      <name val="Times New Roman"/>
      <family val="1"/>
    </font>
    <font>
      <sz val="10"/>
      <name val="Times New Roman"/>
      <family val="1"/>
    </font>
    <font>
      <i/>
      <sz val="10"/>
      <name val="Times New Roman"/>
      <family val="1"/>
    </font>
    <font>
      <b/>
      <sz val="10"/>
      <name val="Times New Roman"/>
      <family val="1"/>
    </font>
    <font>
      <b/>
      <sz val="11"/>
      <color theme="1"/>
      <name val="Times New Roman"/>
      <family val="1"/>
    </font>
    <font>
      <sz val="11"/>
      <name val="Times New Roman"/>
      <family val="1"/>
    </font>
    <font>
      <i/>
      <strike/>
      <sz val="10"/>
      <name val="Times New Roman"/>
      <family val="1"/>
    </font>
    <font>
      <b/>
      <i/>
      <sz val="11"/>
      <name val="Times New Roman"/>
      <family val="1"/>
    </font>
    <font>
      <sz val="10"/>
      <color theme="1"/>
      <name val="Times New Roman"/>
      <family val="1"/>
    </font>
    <font>
      <b/>
      <sz val="18"/>
      <color theme="1"/>
      <name val="Times New Roman"/>
      <family val="1"/>
    </font>
    <font>
      <sz val="18"/>
      <color theme="1"/>
      <name val="Times New Roman"/>
      <family val="1"/>
    </font>
    <font>
      <b/>
      <sz val="11"/>
      <color theme="1"/>
      <name val="Times New Roman"/>
      <family val="1"/>
      <charset val="238"/>
    </font>
  </fonts>
  <fills count="7">
    <fill>
      <patternFill patternType="none"/>
    </fill>
    <fill>
      <patternFill patternType="gray125"/>
    </fill>
    <fill>
      <patternFill patternType="solid">
        <fgColor indexed="47"/>
        <bgColor indexed="64"/>
      </patternFill>
    </fill>
    <fill>
      <patternFill patternType="solid">
        <fgColor theme="0"/>
        <bgColor indexed="64"/>
      </patternFill>
    </fill>
    <fill>
      <patternFill patternType="solid">
        <fgColor theme="6" tint="0.39997558519241921"/>
        <bgColor indexed="64"/>
      </patternFill>
    </fill>
    <fill>
      <patternFill patternType="solid">
        <fgColor theme="2"/>
        <bgColor indexed="64"/>
      </patternFill>
    </fill>
    <fill>
      <patternFill patternType="solid">
        <fgColor theme="2" tint="-0.24997711111789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s>
  <cellStyleXfs count="11">
    <xf numFmtId="0" fontId="0" fillId="0" borderId="0"/>
    <xf numFmtId="0" fontId="7" fillId="0" borderId="0" applyNumberFormat="0" applyFill="0" applyBorder="0" applyAlignment="0" applyProtection="0">
      <alignment vertical="top"/>
      <protection locked="0"/>
    </xf>
    <xf numFmtId="0" fontId="1" fillId="2" borderId="0"/>
    <xf numFmtId="0" fontId="1" fillId="3" borderId="0"/>
    <xf numFmtId="0" fontId="6" fillId="0" borderId="0"/>
    <xf numFmtId="0" fontId="1" fillId="2" borderId="0"/>
    <xf numFmtId="0" fontId="1" fillId="2" borderId="0"/>
    <xf numFmtId="0" fontId="1" fillId="2" borderId="0"/>
    <xf numFmtId="0" fontId="1" fillId="2" borderId="0"/>
    <xf numFmtId="9" fontId="6" fillId="0" borderId="0" applyFont="0" applyFill="0" applyBorder="0" applyAlignment="0" applyProtection="0"/>
    <xf numFmtId="0" fontId="1" fillId="0" borderId="0"/>
  </cellStyleXfs>
  <cellXfs count="375">
    <xf numFmtId="0" fontId="0" fillId="0" borderId="0" xfId="0"/>
    <xf numFmtId="0" fontId="8" fillId="0" borderId="0" xfId="0" applyFont="1"/>
    <xf numFmtId="0" fontId="0" fillId="0" borderId="0" xfId="0" applyBorder="1"/>
    <xf numFmtId="0" fontId="0" fillId="0" borderId="0" xfId="0"/>
    <xf numFmtId="3" fontId="0" fillId="0" borderId="0" xfId="0" applyNumberFormat="1"/>
    <xf numFmtId="0" fontId="0" fillId="0" borderId="0" xfId="0"/>
    <xf numFmtId="0" fontId="0" fillId="0" borderId="0" xfId="0"/>
    <xf numFmtId="0" fontId="9" fillId="0" borderId="0" xfId="0" applyFont="1" applyAlignment="1">
      <alignment horizontal="left" indent="5"/>
    </xf>
    <xf numFmtId="0" fontId="10" fillId="0" borderId="0" xfId="0" applyFont="1"/>
    <xf numFmtId="0" fontId="0" fillId="0" borderId="0" xfId="0"/>
    <xf numFmtId="0" fontId="0" fillId="0" borderId="0" xfId="0"/>
    <xf numFmtId="0" fontId="0" fillId="0" borderId="0" xfId="0"/>
    <xf numFmtId="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10" fontId="8" fillId="0" borderId="0" xfId="0" applyNumberFormat="1" applyFont="1"/>
    <xf numFmtId="0" fontId="0" fillId="0" borderId="0" xfId="0"/>
    <xf numFmtId="0" fontId="0" fillId="0" borderId="0" xfId="0"/>
    <xf numFmtId="0" fontId="0" fillId="0" borderId="0" xfId="0"/>
    <xf numFmtId="164" fontId="0" fillId="0" borderId="0" xfId="0" applyNumberFormat="1"/>
    <xf numFmtId="0" fontId="0" fillId="0" borderId="0" xfId="0"/>
    <xf numFmtId="0" fontId="0" fillId="0" borderId="0" xfId="0"/>
    <xf numFmtId="0" fontId="0" fillId="0" borderId="0" xfId="0"/>
    <xf numFmtId="0" fontId="0" fillId="0" borderId="0" xfId="0"/>
    <xf numFmtId="0" fontId="11" fillId="0" borderId="0" xfId="0" applyFont="1"/>
    <xf numFmtId="3" fontId="11" fillId="0" borderId="0" xfId="0" applyNumberFormat="1" applyFont="1"/>
    <xf numFmtId="0" fontId="12" fillId="0" borderId="0" xfId="0" applyFont="1"/>
    <xf numFmtId="0" fontId="0" fillId="0" borderId="0" xfId="0"/>
    <xf numFmtId="0" fontId="0" fillId="0" borderId="0" xfId="0"/>
    <xf numFmtId="0" fontId="0" fillId="0" borderId="8" xfId="0" applyBorder="1" applyAlignment="1"/>
    <xf numFmtId="0" fontId="0" fillId="0" borderId="8" xfId="0" applyBorder="1" applyAlignment="1">
      <alignment horizontal="center"/>
    </xf>
    <xf numFmtId="3" fontId="0" fillId="0" borderId="8" xfId="0" applyNumberFormat="1" applyBorder="1"/>
    <xf numFmtId="0" fontId="0" fillId="0" borderId="0" xfId="0"/>
    <xf numFmtId="0" fontId="2" fillId="0" borderId="0" xfId="0" applyFont="1" applyFill="1" applyProtection="1">
      <protection locked="0"/>
    </xf>
    <xf numFmtId="0" fontId="3" fillId="0" borderId="0" xfId="0" quotePrefix="1" applyFont="1" applyFill="1" applyBorder="1" applyAlignment="1" applyProtection="1">
      <alignment wrapText="1"/>
      <protection locked="0"/>
    </xf>
    <xf numFmtId="0" fontId="0" fillId="0" borderId="0" xfId="0"/>
    <xf numFmtId="0" fontId="0" fillId="0" borderId="0" xfId="0"/>
    <xf numFmtId="0" fontId="0" fillId="3" borderId="8" xfId="0" applyFill="1" applyBorder="1" applyAlignment="1">
      <alignment horizontal="center" vertical="center"/>
    </xf>
    <xf numFmtId="0" fontId="0" fillId="0" borderId="0" xfId="0"/>
    <xf numFmtId="0" fontId="4" fillId="0" borderId="0" xfId="0" quotePrefix="1" applyFont="1" applyFill="1" applyBorder="1" applyAlignment="1" applyProtection="1">
      <alignment wrapText="1"/>
      <protection locked="0"/>
    </xf>
    <xf numFmtId="0" fontId="0" fillId="0" borderId="0" xfId="0"/>
    <xf numFmtId="0" fontId="15" fillId="0" borderId="0" xfId="0" applyFont="1"/>
    <xf numFmtId="0" fontId="0" fillId="0" borderId="0" xfId="0"/>
    <xf numFmtId="0" fontId="0" fillId="0" borderId="0" xfId="0"/>
    <xf numFmtId="0" fontId="14" fillId="0" borderId="0" xfId="0" applyFont="1" applyFill="1" applyBorder="1" applyAlignment="1">
      <alignment horizontal="left" vertical="center" wrapText="1"/>
    </xf>
    <xf numFmtId="0" fontId="16" fillId="0" borderId="0" xfId="0" applyFont="1"/>
    <xf numFmtId="0" fontId="18" fillId="0" borderId="2" xfId="0" applyFont="1" applyBorder="1"/>
    <xf numFmtId="0" fontId="18" fillId="0" borderId="1" xfId="0" applyFont="1" applyBorder="1"/>
    <xf numFmtId="0" fontId="19" fillId="0" borderId="3" xfId="1" applyFont="1" applyBorder="1" applyAlignment="1" applyProtection="1"/>
    <xf numFmtId="0" fontId="18" fillId="0" borderId="2" xfId="0" applyFont="1" applyBorder="1" applyAlignment="1">
      <alignment wrapText="1"/>
    </xf>
    <xf numFmtId="14" fontId="18" fillId="0" borderId="2" xfId="0" applyNumberFormat="1" applyFont="1" applyFill="1" applyBorder="1" applyAlignment="1">
      <alignment horizontal="left"/>
    </xf>
    <xf numFmtId="0" fontId="19" fillId="0" borderId="1" xfId="1" applyFont="1" applyBorder="1" applyAlignment="1" applyProtection="1"/>
    <xf numFmtId="0" fontId="18" fillId="0" borderId="0" xfId="0" applyFont="1"/>
    <xf numFmtId="0" fontId="16" fillId="0" borderId="0" xfId="0" applyFont="1" applyBorder="1"/>
    <xf numFmtId="3" fontId="16" fillId="0" borderId="0" xfId="0" applyNumberFormat="1" applyFont="1" applyBorder="1"/>
    <xf numFmtId="0" fontId="24" fillId="0" borderId="0" xfId="0" applyFont="1" applyFill="1" applyBorder="1" applyAlignment="1" applyProtection="1">
      <alignment wrapText="1"/>
      <protection locked="0"/>
    </xf>
    <xf numFmtId="0" fontId="21" fillId="0" borderId="0" xfId="0" applyFont="1" applyAlignment="1">
      <alignment vertical="center" wrapText="1"/>
    </xf>
    <xf numFmtId="0" fontId="25" fillId="0" borderId="0" xfId="8" quotePrefix="1" applyFont="1" applyFill="1" applyAlignment="1" applyProtection="1">
      <alignment horizontal="left" wrapText="1"/>
      <protection locked="0"/>
    </xf>
    <xf numFmtId="0" fontId="22" fillId="0" borderId="0" xfId="0" applyFont="1"/>
    <xf numFmtId="0" fontId="24" fillId="0" borderId="0" xfId="0" applyFont="1" applyFill="1" applyProtection="1">
      <protection locked="0"/>
    </xf>
    <xf numFmtId="0" fontId="16" fillId="0" borderId="1" xfId="0" applyFont="1" applyBorder="1" applyAlignment="1">
      <alignment horizontal="center" vertical="center"/>
    </xf>
    <xf numFmtId="0" fontId="28" fillId="0" borderId="0" xfId="0" applyFont="1"/>
    <xf numFmtId="0" fontId="28" fillId="0" borderId="0" xfId="0" applyFont="1" applyFill="1" applyBorder="1"/>
    <xf numFmtId="16" fontId="28" fillId="0" borderId="0" xfId="0" applyNumberFormat="1" applyFont="1"/>
    <xf numFmtId="0" fontId="28" fillId="0" borderId="0" xfId="0" applyFont="1" applyFill="1"/>
    <xf numFmtId="0" fontId="25" fillId="0" borderId="0" xfId="0" applyFont="1" applyAlignment="1">
      <alignment vertical="center" wrapText="1"/>
    </xf>
    <xf numFmtId="0" fontId="26" fillId="0" borderId="0" xfId="4" applyFont="1" applyBorder="1" applyAlignment="1" applyProtection="1">
      <alignment horizontal="center" vertical="top" wrapText="1"/>
      <protection locked="0"/>
    </xf>
    <xf numFmtId="0" fontId="28" fillId="0" borderId="2" xfId="0" applyFont="1" applyBorder="1" applyAlignment="1">
      <alignment horizontal="center" vertical="center"/>
    </xf>
    <xf numFmtId="3" fontId="28" fillId="0" borderId="1" xfId="0" applyNumberFormat="1" applyFont="1" applyFill="1" applyBorder="1" applyAlignment="1">
      <alignment horizontal="center" vertical="center"/>
    </xf>
    <xf numFmtId="0" fontId="28" fillId="0" borderId="2" xfId="0" applyFont="1" applyBorder="1" applyAlignment="1">
      <alignment horizontal="left" vertical="center"/>
    </xf>
    <xf numFmtId="3" fontId="28" fillId="0" borderId="1" xfId="0" applyNumberFormat="1" applyFont="1" applyBorder="1" applyAlignment="1">
      <alignment horizontal="center" vertical="center"/>
    </xf>
    <xf numFmtId="0" fontId="25" fillId="0" borderId="0" xfId="0" applyFont="1"/>
    <xf numFmtId="0" fontId="28" fillId="0" borderId="0" xfId="0" applyFont="1" applyAlignment="1"/>
    <xf numFmtId="3" fontId="28" fillId="0" borderId="2" xfId="0" applyNumberFormat="1" applyFont="1" applyBorder="1" applyAlignment="1">
      <alignment horizontal="center" vertical="center"/>
    </xf>
    <xf numFmtId="0" fontId="22" fillId="0" borderId="0" xfId="0" applyFont="1" applyBorder="1"/>
    <xf numFmtId="3" fontId="22" fillId="0" borderId="0" xfId="0" applyNumberFormat="1" applyFont="1" applyFill="1" applyBorder="1" applyAlignment="1">
      <alignment horizontal="center" vertical="center"/>
    </xf>
    <xf numFmtId="0" fontId="28" fillId="0" borderId="0" xfId="0" applyFont="1" applyAlignment="1">
      <alignment vertical="center"/>
    </xf>
    <xf numFmtId="49" fontId="28" fillId="0" borderId="1" xfId="10" applyNumberFormat="1" applyFont="1" applyFill="1" applyBorder="1" applyAlignment="1" applyProtection="1">
      <alignment horizontal="center" vertical="center" wrapText="1"/>
      <protection hidden="1"/>
    </xf>
    <xf numFmtId="3" fontId="28" fillId="3" borderId="1" xfId="0" applyNumberFormat="1" applyFont="1" applyFill="1" applyBorder="1" applyAlignment="1">
      <alignment horizontal="center" vertical="center"/>
    </xf>
    <xf numFmtId="10" fontId="28" fillId="0" borderId="1" xfId="0" applyNumberFormat="1" applyFont="1" applyBorder="1" applyAlignment="1">
      <alignment horizontal="center" vertical="center"/>
    </xf>
    <xf numFmtId="3" fontId="28" fillId="0" borderId="0" xfId="0" applyNumberFormat="1" applyFont="1"/>
    <xf numFmtId="2" fontId="28" fillId="0" borderId="0" xfId="0" applyNumberFormat="1" applyFont="1"/>
    <xf numFmtId="0" fontId="22" fillId="0" borderId="0" xfId="0" applyFont="1" applyAlignment="1">
      <alignment horizontal="left"/>
    </xf>
    <xf numFmtId="164" fontId="28" fillId="0" borderId="0" xfId="0" applyNumberFormat="1" applyFont="1"/>
    <xf numFmtId="165" fontId="28" fillId="0" borderId="0" xfId="0" applyNumberFormat="1" applyFont="1"/>
    <xf numFmtId="10" fontId="28" fillId="0" borderId="0" xfId="0" applyNumberFormat="1" applyFont="1"/>
    <xf numFmtId="4" fontId="22" fillId="0" borderId="0" xfId="0" applyNumberFormat="1" applyFont="1"/>
    <xf numFmtId="0" fontId="28" fillId="0" borderId="0" xfId="0" applyFont="1" applyFill="1" applyAlignment="1">
      <alignment vertical="top"/>
    </xf>
    <xf numFmtId="3" fontId="22" fillId="0" borderId="0" xfId="0" applyNumberFormat="1" applyFont="1"/>
    <xf numFmtId="0" fontId="16" fillId="0" borderId="0" xfId="0" applyFont="1" applyAlignment="1"/>
    <xf numFmtId="0" fontId="25" fillId="0" borderId="0" xfId="6" quotePrefix="1" applyFont="1" applyFill="1" applyAlignment="1" applyProtection="1">
      <alignment vertical="center" wrapText="1"/>
      <protection locked="0"/>
    </xf>
    <xf numFmtId="10" fontId="25" fillId="0" borderId="0" xfId="0" applyNumberFormat="1" applyFont="1"/>
    <xf numFmtId="9" fontId="23" fillId="0" borderId="0" xfId="0" applyNumberFormat="1" applyFont="1" applyBorder="1"/>
    <xf numFmtId="9" fontId="23" fillId="0" borderId="22" xfId="0" applyNumberFormat="1" applyFont="1" applyBorder="1"/>
    <xf numFmtId="0" fontId="22" fillId="3" borderId="1" xfId="0" applyFont="1" applyFill="1" applyBorder="1" applyAlignment="1">
      <alignment horizontal="center" vertical="center" wrapText="1"/>
    </xf>
    <xf numFmtId="0" fontId="0" fillId="0" borderId="0" xfId="0" applyAlignment="1">
      <alignment wrapText="1"/>
    </xf>
    <xf numFmtId="0" fontId="17" fillId="4" borderId="1" xfId="0" applyFont="1" applyFill="1" applyBorder="1"/>
    <xf numFmtId="0" fontId="18" fillId="4" borderId="1" xfId="0" applyFont="1" applyFill="1" applyBorder="1"/>
    <xf numFmtId="0" fontId="17" fillId="4" borderId="1" xfId="0" applyFont="1" applyFill="1" applyBorder="1" applyAlignment="1">
      <alignment horizontal="center"/>
    </xf>
    <xf numFmtId="0" fontId="22" fillId="4" borderId="1" xfId="0" applyFont="1" applyFill="1" applyBorder="1" applyAlignment="1">
      <alignment horizontal="center"/>
    </xf>
    <xf numFmtId="0" fontId="22" fillId="4" borderId="1" xfId="0" applyFont="1" applyFill="1" applyBorder="1"/>
    <xf numFmtId="0" fontId="22" fillId="4" borderId="1" xfId="0" applyFont="1" applyFill="1" applyBorder="1" applyAlignment="1">
      <alignment horizontal="center" vertical="center"/>
    </xf>
    <xf numFmtId="0" fontId="27" fillId="4" borderId="3" xfId="0" applyFont="1" applyFill="1" applyBorder="1" applyAlignment="1">
      <alignment horizontal="left" vertical="center"/>
    </xf>
    <xf numFmtId="0" fontId="27" fillId="4" borderId="3" xfId="0" applyFont="1" applyFill="1" applyBorder="1" applyAlignment="1">
      <alignment horizontal="center" vertical="center"/>
    </xf>
    <xf numFmtId="0" fontId="27" fillId="4" borderId="3" xfId="0" applyFont="1" applyFill="1" applyBorder="1" applyAlignment="1">
      <alignment horizontal="center" vertical="center" wrapText="1"/>
    </xf>
    <xf numFmtId="49" fontId="28" fillId="6" borderId="1" xfId="10" applyNumberFormat="1" applyFont="1" applyFill="1" applyBorder="1" applyAlignment="1" applyProtection="1">
      <alignment horizontal="center" vertical="center" wrapText="1"/>
      <protection hidden="1"/>
    </xf>
    <xf numFmtId="0" fontId="22" fillId="0" borderId="0" xfId="0" applyFont="1" applyFill="1" applyBorder="1" applyAlignment="1">
      <alignment horizontal="left"/>
    </xf>
    <xf numFmtId="0" fontId="22" fillId="0" borderId="0" xfId="0" applyFont="1" applyFill="1" applyBorder="1" applyAlignment="1"/>
    <xf numFmtId="0" fontId="22" fillId="0" borderId="23" xfId="0" applyFont="1" applyFill="1" applyBorder="1" applyAlignment="1">
      <alignment horizontal="left"/>
    </xf>
    <xf numFmtId="0" fontId="28" fillId="5" borderId="7" xfId="0" applyFont="1" applyFill="1" applyBorder="1" applyAlignment="1">
      <alignment horizontal="center" vertical="center"/>
    </xf>
    <xf numFmtId="2" fontId="28" fillId="5" borderId="7" xfId="0" applyNumberFormat="1" applyFont="1" applyFill="1" applyBorder="1" applyAlignment="1">
      <alignment horizontal="center" vertical="center"/>
    </xf>
    <xf numFmtId="164" fontId="28" fillId="6" borderId="2" xfId="0" applyNumberFormat="1" applyFont="1" applyFill="1" applyBorder="1" applyAlignment="1">
      <alignment horizontal="center" vertical="center"/>
    </xf>
    <xf numFmtId="2" fontId="28" fillId="6" borderId="2" xfId="0" applyNumberFormat="1" applyFont="1" applyFill="1" applyBorder="1" applyAlignment="1">
      <alignment horizontal="center" vertical="center"/>
    </xf>
    <xf numFmtId="0" fontId="22" fillId="6" borderId="1" xfId="0" applyFont="1" applyFill="1" applyBorder="1" applyAlignment="1">
      <alignment horizontal="left" vertical="center" wrapText="1"/>
    </xf>
    <xf numFmtId="0" fontId="27" fillId="4" borderId="1" xfId="0" applyFont="1" applyFill="1" applyBorder="1" applyAlignment="1">
      <alignment horizontal="center" vertical="center"/>
    </xf>
    <xf numFmtId="9" fontId="23" fillId="5" borderId="1" xfId="0" applyNumberFormat="1" applyFont="1" applyFill="1" applyBorder="1"/>
    <xf numFmtId="0" fontId="22" fillId="4" borderId="6" xfId="0" applyFont="1" applyFill="1" applyBorder="1" applyAlignment="1">
      <alignment vertical="center"/>
    </xf>
    <xf numFmtId="0" fontId="27" fillId="0" borderId="0" xfId="0" applyFont="1" applyAlignment="1">
      <alignment horizontal="left" vertical="center"/>
    </xf>
    <xf numFmtId="0" fontId="8" fillId="0" borderId="0" xfId="0" applyFont="1" applyAlignment="1">
      <alignment horizontal="left" vertical="center"/>
    </xf>
    <xf numFmtId="0" fontId="22" fillId="4" borderId="2" xfId="0" applyFont="1" applyFill="1" applyBorder="1" applyAlignment="1">
      <alignment horizontal="center" vertical="center"/>
    </xf>
    <xf numFmtId="0" fontId="22" fillId="4" borderId="2" xfId="0" applyFont="1" applyFill="1" applyBorder="1" applyAlignment="1">
      <alignment horizontal="center" vertical="center" wrapText="1"/>
    </xf>
    <xf numFmtId="0" fontId="22" fillId="4" borderId="1" xfId="0" applyFont="1" applyFill="1" applyBorder="1" applyAlignment="1">
      <alignment horizontal="center" vertical="center"/>
    </xf>
    <xf numFmtId="0" fontId="17" fillId="4" borderId="1" xfId="0" applyFont="1" applyFill="1" applyBorder="1" applyAlignment="1">
      <alignment horizontal="center" vertical="center"/>
    </xf>
    <xf numFmtId="0" fontId="22" fillId="4" borderId="1" xfId="0" applyFont="1" applyFill="1" applyBorder="1" applyAlignment="1">
      <alignment horizontal="center" vertical="center" wrapText="1"/>
    </xf>
    <xf numFmtId="0" fontId="22" fillId="4" borderId="1" xfId="0" applyFont="1" applyFill="1" applyBorder="1" applyAlignment="1">
      <alignment horizontal="center" vertical="center"/>
    </xf>
    <xf numFmtId="0" fontId="22" fillId="0" borderId="0" xfId="0" applyFont="1" applyAlignment="1">
      <alignment horizontal="left" vertical="center"/>
    </xf>
    <xf numFmtId="0" fontId="18" fillId="0" borderId="2" xfId="0" applyFont="1" applyBorder="1" applyAlignment="1">
      <alignment horizontal="left" vertical="center"/>
    </xf>
    <xf numFmtId="0" fontId="18" fillId="0" borderId="1" xfId="0" applyFont="1" applyBorder="1" applyAlignment="1">
      <alignment horizontal="left" vertical="center"/>
    </xf>
    <xf numFmtId="0" fontId="18" fillId="0" borderId="3" xfId="0" applyFont="1" applyBorder="1" applyAlignment="1">
      <alignment horizontal="left" vertical="center"/>
    </xf>
    <xf numFmtId="0" fontId="17" fillId="4" borderId="1" xfId="0" applyFont="1" applyFill="1" applyBorder="1" applyAlignment="1">
      <alignment horizontal="left" vertical="center"/>
    </xf>
    <xf numFmtId="0" fontId="22" fillId="0" borderId="0" xfId="0" applyFont="1" applyAlignment="1">
      <alignment horizontal="left" vertical="center"/>
    </xf>
    <xf numFmtId="49" fontId="18" fillId="0" borderId="1" xfId="0" applyNumberFormat="1" applyFont="1" applyBorder="1" applyAlignment="1">
      <alignment horizontal="left" vertical="center"/>
    </xf>
    <xf numFmtId="49" fontId="18" fillId="0" borderId="1" xfId="0" applyNumberFormat="1" applyFont="1" applyBorder="1" applyAlignment="1">
      <alignment horizontal="center" vertical="center"/>
    </xf>
    <xf numFmtId="3" fontId="18" fillId="0" borderId="1" xfId="0" applyNumberFormat="1" applyFont="1" applyBorder="1" applyAlignment="1">
      <alignment horizontal="center" vertical="center"/>
    </xf>
    <xf numFmtId="3" fontId="18" fillId="0" borderId="1" xfId="0" applyNumberFormat="1" applyFont="1" applyFill="1" applyBorder="1" applyAlignment="1">
      <alignment horizontal="center" vertical="center"/>
    </xf>
    <xf numFmtId="0" fontId="22" fillId="4" borderId="1" xfId="0" applyFont="1" applyFill="1" applyBorder="1" applyAlignment="1">
      <alignment horizontal="left" vertical="center"/>
    </xf>
    <xf numFmtId="0" fontId="28" fillId="0" borderId="1" xfId="0" applyFont="1" applyBorder="1" applyAlignment="1">
      <alignment horizontal="left" vertical="center"/>
    </xf>
    <xf numFmtId="49" fontId="28" fillId="0" borderId="1" xfId="0" applyNumberFormat="1" applyFont="1" applyBorder="1" applyAlignment="1">
      <alignment horizontal="left" vertical="center"/>
    </xf>
    <xf numFmtId="49" fontId="28" fillId="0" borderId="1" xfId="0" applyNumberFormat="1" applyFont="1" applyBorder="1" applyAlignment="1">
      <alignment horizontal="center" vertical="center"/>
    </xf>
    <xf numFmtId="0" fontId="22" fillId="5" borderId="1" xfId="0" applyFont="1" applyFill="1" applyBorder="1" applyAlignment="1">
      <alignment horizontal="left" vertical="center"/>
    </xf>
    <xf numFmtId="0" fontId="22" fillId="6" borderId="1" xfId="0" applyFont="1" applyFill="1" applyBorder="1" applyAlignment="1">
      <alignment horizontal="left" vertical="center"/>
    </xf>
    <xf numFmtId="0" fontId="28" fillId="0" borderId="1" xfId="0" applyFont="1" applyBorder="1" applyAlignment="1">
      <alignment horizontal="left" vertical="center" wrapText="1"/>
    </xf>
    <xf numFmtId="49" fontId="28" fillId="0" borderId="1" xfId="0" applyNumberFormat="1" applyFont="1" applyBorder="1" applyAlignment="1">
      <alignment horizontal="left" vertical="center" wrapText="1"/>
    </xf>
    <xf numFmtId="4" fontId="22" fillId="5" borderId="1" xfId="0" applyNumberFormat="1" applyFont="1" applyFill="1" applyBorder="1" applyAlignment="1">
      <alignment horizontal="center" vertical="center"/>
    </xf>
    <xf numFmtId="4" fontId="28" fillId="0" borderId="1" xfId="0" applyNumberFormat="1" applyFont="1" applyFill="1" applyBorder="1" applyAlignment="1">
      <alignment horizontal="center" vertical="center"/>
    </xf>
    <xf numFmtId="4" fontId="22" fillId="6" borderId="1" xfId="0" applyNumberFormat="1" applyFont="1" applyFill="1" applyBorder="1" applyAlignment="1">
      <alignment horizontal="center" vertical="center"/>
    </xf>
    <xf numFmtId="0" fontId="22" fillId="5" borderId="1" xfId="0" applyFont="1" applyFill="1" applyBorder="1" applyAlignment="1">
      <alignment horizontal="left" vertical="center" wrapText="1"/>
    </xf>
    <xf numFmtId="3" fontId="22" fillId="0" borderId="1" xfId="0" applyNumberFormat="1" applyFont="1" applyBorder="1" applyAlignment="1">
      <alignment horizontal="center" vertical="center"/>
    </xf>
    <xf numFmtId="4" fontId="28" fillId="0" borderId="1" xfId="0" applyNumberFormat="1" applyFont="1" applyBorder="1" applyAlignment="1">
      <alignment horizontal="center" vertical="center"/>
    </xf>
    <xf numFmtId="4" fontId="22" fillId="5" borderId="1" xfId="0" applyNumberFormat="1" applyFont="1" applyFill="1" applyBorder="1" applyAlignment="1">
      <alignment horizontal="center" vertical="center" wrapText="1"/>
    </xf>
    <xf numFmtId="3" fontId="22" fillId="0" borderId="1" xfId="0" applyNumberFormat="1" applyFont="1" applyBorder="1" applyAlignment="1">
      <alignment horizontal="center" vertical="center" wrapText="1"/>
    </xf>
    <xf numFmtId="3" fontId="28" fillId="0" borderId="1" xfId="0" applyNumberFormat="1" applyFont="1" applyBorder="1" applyAlignment="1">
      <alignment horizontal="center" vertical="center" wrapText="1"/>
    </xf>
    <xf numFmtId="4" fontId="28" fillId="0" borderId="1" xfId="0" applyNumberFormat="1" applyFont="1" applyBorder="1" applyAlignment="1">
      <alignment horizontal="center" vertical="center" wrapText="1"/>
    </xf>
    <xf numFmtId="0" fontId="16" fillId="0" borderId="2" xfId="0" applyFont="1" applyBorder="1" applyAlignment="1">
      <alignment horizontal="left" vertical="center"/>
    </xf>
    <xf numFmtId="0" fontId="16" fillId="0" borderId="1" xfId="0" applyFont="1" applyBorder="1" applyAlignment="1">
      <alignment horizontal="left" vertical="center"/>
    </xf>
    <xf numFmtId="0" fontId="27" fillId="6" borderId="3" xfId="0" applyFont="1" applyFill="1" applyBorder="1" applyAlignment="1">
      <alignment horizontal="left" vertical="center"/>
    </xf>
    <xf numFmtId="0" fontId="16" fillId="0" borderId="1" xfId="0" applyFont="1" applyFill="1" applyBorder="1" applyAlignment="1">
      <alignment horizontal="left" vertical="center"/>
    </xf>
    <xf numFmtId="0" fontId="27" fillId="6" borderId="1" xfId="0" applyFont="1" applyFill="1" applyBorder="1" applyAlignment="1">
      <alignment horizontal="left" vertical="center"/>
    </xf>
    <xf numFmtId="0" fontId="16" fillId="0" borderId="3" xfId="0" applyFont="1" applyFill="1" applyBorder="1" applyAlignment="1">
      <alignment horizontal="left" vertical="center"/>
    </xf>
    <xf numFmtId="0" fontId="16" fillId="0" borderId="17" xfId="0" applyFont="1" applyFill="1" applyBorder="1" applyAlignment="1">
      <alignment horizontal="left" vertical="center"/>
    </xf>
    <xf numFmtId="4" fontId="16" fillId="0" borderId="2" xfId="0" applyNumberFormat="1" applyFont="1" applyFill="1" applyBorder="1" applyAlignment="1">
      <alignment horizontal="center" vertical="center"/>
    </xf>
    <xf numFmtId="4" fontId="16" fillId="0" borderId="2" xfId="0" applyNumberFormat="1" applyFont="1" applyBorder="1" applyAlignment="1">
      <alignment horizontal="center" vertical="center"/>
    </xf>
    <xf numFmtId="4" fontId="16" fillId="0" borderId="1" xfId="0" applyNumberFormat="1" applyFont="1" applyFill="1" applyBorder="1" applyAlignment="1">
      <alignment horizontal="center" vertical="center"/>
    </xf>
    <xf numFmtId="4" fontId="16" fillId="0" borderId="1" xfId="0" applyNumberFormat="1" applyFont="1" applyBorder="1" applyAlignment="1">
      <alignment horizontal="center" vertical="center"/>
    </xf>
    <xf numFmtId="4" fontId="27" fillId="6" borderId="3" xfId="0" applyNumberFormat="1" applyFont="1" applyFill="1" applyBorder="1" applyAlignment="1">
      <alignment horizontal="center" vertical="center"/>
    </xf>
    <xf numFmtId="4" fontId="27" fillId="6" borderId="1" xfId="0" applyNumberFormat="1" applyFont="1" applyFill="1" applyBorder="1" applyAlignment="1">
      <alignment horizontal="center" vertical="center"/>
    </xf>
    <xf numFmtId="4" fontId="13" fillId="0" borderId="1" xfId="0" applyNumberFormat="1" applyFont="1" applyBorder="1" applyAlignment="1">
      <alignment horizontal="center" vertical="center"/>
    </xf>
    <xf numFmtId="4" fontId="16" fillId="0" borderId="3" xfId="0" applyNumberFormat="1" applyFont="1" applyBorder="1" applyAlignment="1">
      <alignment horizontal="center" vertical="center"/>
    </xf>
    <xf numFmtId="3" fontId="16" fillId="0" borderId="1" xfId="0" applyNumberFormat="1" applyFont="1" applyBorder="1" applyAlignment="1">
      <alignment horizontal="center" vertical="center"/>
    </xf>
    <xf numFmtId="0" fontId="22" fillId="0" borderId="1" xfId="0" applyFont="1" applyBorder="1" applyAlignment="1">
      <alignment horizontal="center" vertical="center"/>
    </xf>
    <xf numFmtId="0" fontId="28" fillId="3" borderId="2" xfId="0" applyFont="1" applyFill="1" applyBorder="1" applyAlignment="1">
      <alignment horizontal="left" vertical="center"/>
    </xf>
    <xf numFmtId="4" fontId="28" fillId="3" borderId="2" xfId="0" applyNumberFormat="1" applyFont="1" applyFill="1" applyBorder="1" applyAlignment="1">
      <alignment horizontal="center" vertical="center"/>
    </xf>
    <xf numFmtId="4" fontId="22" fillId="6" borderId="4" xfId="0" applyNumberFormat="1" applyFont="1" applyFill="1" applyBorder="1" applyAlignment="1">
      <alignment horizontal="center" vertical="center"/>
    </xf>
    <xf numFmtId="4" fontId="28" fillId="3" borderId="10" xfId="0" applyNumberFormat="1" applyFont="1" applyFill="1" applyBorder="1" applyAlignment="1">
      <alignment horizontal="center" vertical="center"/>
    </xf>
    <xf numFmtId="4" fontId="28" fillId="0" borderId="2" xfId="0" applyNumberFormat="1" applyFont="1" applyBorder="1" applyAlignment="1">
      <alignment horizontal="center" vertical="center"/>
    </xf>
    <xf numFmtId="4" fontId="22" fillId="0" borderId="2" xfId="0" applyNumberFormat="1" applyFont="1" applyBorder="1" applyAlignment="1">
      <alignment horizontal="center" vertical="center"/>
    </xf>
    <xf numFmtId="4" fontId="22" fillId="5" borderId="2" xfId="0" applyNumberFormat="1" applyFont="1" applyFill="1" applyBorder="1" applyAlignment="1">
      <alignment horizontal="center" vertical="center"/>
    </xf>
    <xf numFmtId="4" fontId="22" fillId="0" borderId="1" xfId="0" applyNumberFormat="1" applyFont="1" applyBorder="1" applyAlignment="1">
      <alignment horizontal="center" vertical="center"/>
    </xf>
    <xf numFmtId="4" fontId="22" fillId="5" borderId="7" xfId="0" applyNumberFormat="1" applyFont="1" applyFill="1" applyBorder="1" applyAlignment="1">
      <alignment horizontal="center" vertical="center"/>
    </xf>
    <xf numFmtId="4" fontId="28" fillId="0" borderId="1" xfId="0" applyNumberFormat="1" applyFont="1" applyBorder="1" applyAlignment="1">
      <alignment vertical="center"/>
    </xf>
    <xf numFmtId="0" fontId="28" fillId="0" borderId="1" xfId="0" applyFont="1" applyBorder="1" applyAlignment="1">
      <alignment horizontal="left" vertical="center"/>
    </xf>
    <xf numFmtId="4" fontId="28" fillId="0" borderId="3" xfId="0" applyNumberFormat="1" applyFont="1" applyBorder="1" applyAlignment="1">
      <alignment horizontal="center" vertical="center"/>
    </xf>
    <xf numFmtId="10" fontId="28" fillId="0" borderId="1" xfId="9" applyNumberFormat="1" applyFont="1" applyBorder="1" applyAlignment="1">
      <alignment horizontal="center" vertical="center"/>
    </xf>
    <xf numFmtId="10" fontId="28" fillId="0" borderId="3" xfId="0" applyNumberFormat="1" applyFont="1" applyBorder="1" applyAlignment="1">
      <alignment horizontal="center" vertical="center"/>
    </xf>
    <xf numFmtId="4" fontId="22" fillId="6" borderId="2" xfId="0" applyNumberFormat="1" applyFont="1" applyFill="1" applyBorder="1" applyAlignment="1">
      <alignment horizontal="center" vertical="center"/>
    </xf>
    <xf numFmtId="166" fontId="22" fillId="0" borderId="1" xfId="0" applyNumberFormat="1" applyFont="1" applyBorder="1" applyAlignment="1">
      <alignment horizontal="center" vertical="center"/>
    </xf>
    <xf numFmtId="166" fontId="28" fillId="0" borderId="1" xfId="0" applyNumberFormat="1" applyFont="1" applyBorder="1" applyAlignment="1">
      <alignment horizontal="center" vertical="center"/>
    </xf>
    <xf numFmtId="166" fontId="28" fillId="3" borderId="1" xfId="0" applyNumberFormat="1" applyFont="1" applyFill="1" applyBorder="1" applyAlignment="1">
      <alignment horizontal="center" vertical="center"/>
    </xf>
    <xf numFmtId="166" fontId="22" fillId="5" borderId="1" xfId="0" applyNumberFormat="1" applyFont="1" applyFill="1" applyBorder="1" applyAlignment="1">
      <alignment horizontal="center" vertical="center"/>
    </xf>
    <xf numFmtId="166" fontId="22" fillId="0" borderId="1" xfId="0" applyNumberFormat="1" applyFont="1" applyFill="1" applyBorder="1" applyAlignment="1">
      <alignment horizontal="center" vertical="center"/>
    </xf>
    <xf numFmtId="166" fontId="28" fillId="0" borderId="1" xfId="0" applyNumberFormat="1" applyFont="1" applyFill="1" applyBorder="1" applyAlignment="1">
      <alignment horizontal="center" vertical="center"/>
    </xf>
    <xf numFmtId="166" fontId="22" fillId="6" borderId="1" xfId="0" applyNumberFormat="1" applyFont="1" applyFill="1" applyBorder="1" applyAlignment="1">
      <alignment horizontal="center" vertical="center"/>
    </xf>
    <xf numFmtId="0" fontId="22" fillId="5" borderId="6" xfId="0" applyFont="1" applyFill="1" applyBorder="1" applyAlignment="1">
      <alignment horizontal="left" vertical="center"/>
    </xf>
    <xf numFmtId="0" fontId="22" fillId="4" borderId="6" xfId="0" applyFont="1" applyFill="1" applyBorder="1" applyAlignment="1">
      <alignment horizontal="left" vertical="center"/>
    </xf>
    <xf numFmtId="14" fontId="28" fillId="0" borderId="22" xfId="0" applyNumberFormat="1" applyFont="1" applyFill="1" applyBorder="1" applyAlignment="1">
      <alignment horizontal="center" vertical="center"/>
    </xf>
    <xf numFmtId="4" fontId="28" fillId="0" borderId="22" xfId="0" applyNumberFormat="1" applyFont="1" applyFill="1" applyBorder="1" applyAlignment="1">
      <alignment horizontal="center" vertical="center"/>
    </xf>
    <xf numFmtId="0" fontId="27" fillId="0" borderId="0" xfId="0" applyFont="1" applyAlignment="1"/>
    <xf numFmtId="4" fontId="18" fillId="0" borderId="1" xfId="0" applyNumberFormat="1" applyFont="1" applyBorder="1" applyAlignment="1">
      <alignment horizontal="center" vertical="center"/>
    </xf>
    <xf numFmtId="4" fontId="17" fillId="5" borderId="1" xfId="0" applyNumberFormat="1" applyFont="1" applyFill="1" applyBorder="1" applyAlignment="1">
      <alignment horizontal="center" vertical="center"/>
    </xf>
    <xf numFmtId="4" fontId="17" fillId="6" borderId="1" xfId="0" applyNumberFormat="1" applyFont="1" applyFill="1" applyBorder="1" applyAlignment="1">
      <alignment horizontal="center" vertical="center"/>
    </xf>
    <xf numFmtId="0" fontId="27" fillId="0" borderId="0" xfId="0" applyFont="1" applyAlignment="1">
      <alignment vertical="center"/>
    </xf>
    <xf numFmtId="0" fontId="27" fillId="4" borderId="1" xfId="0" applyFont="1" applyFill="1" applyBorder="1" applyAlignment="1">
      <alignment horizontal="left" vertical="center"/>
    </xf>
    <xf numFmtId="0" fontId="27" fillId="4" borderId="21" xfId="0" applyFont="1" applyFill="1" applyBorder="1" applyAlignment="1">
      <alignment horizontal="left" vertical="center"/>
    </xf>
    <xf numFmtId="4" fontId="16" fillId="0" borderId="21" xfId="0" applyNumberFormat="1" applyFont="1" applyBorder="1" applyAlignment="1">
      <alignment horizontal="center" vertical="center"/>
    </xf>
    <xf numFmtId="0" fontId="27" fillId="6" borderId="21" xfId="0" applyFont="1" applyFill="1" applyBorder="1" applyAlignment="1">
      <alignment horizontal="left" vertical="center"/>
    </xf>
    <xf numFmtId="4" fontId="27" fillId="6" borderId="21" xfId="0" applyNumberFormat="1" applyFont="1" applyFill="1" applyBorder="1" applyAlignment="1">
      <alignment horizontal="center" vertical="center"/>
    </xf>
    <xf numFmtId="0" fontId="28" fillId="5" borderId="1" xfId="0" applyFont="1" applyFill="1" applyBorder="1" applyAlignment="1">
      <alignment horizontal="left" vertical="center"/>
    </xf>
    <xf numFmtId="0" fontId="0" fillId="0" borderId="0" xfId="0" applyAlignment="1">
      <alignment horizontal="left" vertical="center"/>
    </xf>
    <xf numFmtId="1" fontId="23" fillId="0" borderId="22" xfId="0" applyNumberFormat="1" applyFont="1" applyBorder="1" applyAlignment="1">
      <alignment horizontal="center" vertical="center"/>
    </xf>
    <xf numFmtId="4" fontId="28" fillId="3" borderId="1" xfId="0" applyNumberFormat="1" applyFont="1" applyFill="1" applyBorder="1" applyAlignment="1">
      <alignment horizontal="center" vertical="center"/>
    </xf>
    <xf numFmtId="0" fontId="22" fillId="4" borderId="6" xfId="0" applyFont="1" applyFill="1" applyBorder="1" applyAlignment="1">
      <alignment horizontal="left" vertical="center" wrapText="1"/>
    </xf>
    <xf numFmtId="49" fontId="22" fillId="0" borderId="22" xfId="0" applyNumberFormat="1" applyFont="1" applyBorder="1" applyAlignment="1">
      <alignment horizontal="center" vertical="center"/>
    </xf>
    <xf numFmtId="1" fontId="22" fillId="0" borderId="22" xfId="0" applyNumberFormat="1" applyFont="1" applyBorder="1" applyAlignment="1">
      <alignment horizontal="center" vertical="center"/>
    </xf>
    <xf numFmtId="4" fontId="22" fillId="0" borderId="22" xfId="0" applyNumberFormat="1" applyFont="1" applyBorder="1" applyAlignment="1">
      <alignment horizontal="center" vertical="center"/>
    </xf>
    <xf numFmtId="0" fontId="22" fillId="0" borderId="1" xfId="0" applyFont="1" applyFill="1" applyBorder="1" applyAlignment="1">
      <alignment horizontal="left" vertical="center"/>
    </xf>
    <xf numFmtId="0" fontId="22" fillId="4" borderId="1" xfId="0" applyFont="1" applyFill="1" applyBorder="1" applyAlignment="1">
      <alignment horizontal="center" vertical="center"/>
    </xf>
    <xf numFmtId="0" fontId="22" fillId="4" borderId="1" xfId="0" applyFont="1" applyFill="1" applyBorder="1" applyAlignment="1">
      <alignment horizontal="center" vertical="center"/>
    </xf>
    <xf numFmtId="0" fontId="34" fillId="0" borderId="0" xfId="0" applyFont="1"/>
    <xf numFmtId="0" fontId="31" fillId="0" borderId="0" xfId="0" applyFont="1" applyBorder="1" applyAlignment="1">
      <alignment horizontal="center" wrapText="1"/>
    </xf>
    <xf numFmtId="0" fontId="31" fillId="0" borderId="0" xfId="0" applyFont="1" applyBorder="1" applyAlignment="1">
      <alignment horizontal="left" vertical="top" wrapText="1"/>
    </xf>
    <xf numFmtId="0" fontId="31" fillId="0" borderId="0" xfId="0" applyFont="1" applyBorder="1" applyAlignment="1">
      <alignment horizontal="left" vertical="top"/>
    </xf>
    <xf numFmtId="0" fontId="32" fillId="0" borderId="0" xfId="0" applyFont="1" applyAlignment="1">
      <alignment horizontal="center" vertical="center"/>
    </xf>
    <xf numFmtId="0" fontId="32" fillId="0" borderId="0" xfId="0" applyFont="1" applyAlignment="1">
      <alignment horizontal="center" vertical="center" wrapText="1"/>
    </xf>
    <xf numFmtId="0" fontId="33" fillId="0" borderId="0" xfId="0" applyFont="1" applyAlignment="1">
      <alignment horizontal="center" vertical="center" wrapText="1"/>
    </xf>
    <xf numFmtId="0" fontId="2" fillId="0" borderId="6" xfId="2" applyFont="1" applyFill="1" applyBorder="1" applyAlignment="1">
      <alignment horizontal="left" vertical="center" wrapText="1"/>
    </xf>
    <xf numFmtId="0" fontId="2" fillId="0" borderId="9" xfId="2" applyFont="1" applyFill="1" applyBorder="1" applyAlignment="1">
      <alignment horizontal="left" vertical="center" wrapText="1"/>
    </xf>
    <xf numFmtId="0" fontId="2" fillId="0" borderId="4" xfId="2" applyFont="1" applyFill="1" applyBorder="1" applyAlignment="1">
      <alignment horizontal="left" vertical="center" wrapText="1"/>
    </xf>
    <xf numFmtId="0" fontId="27" fillId="0" borderId="0" xfId="0" applyFont="1" applyAlignment="1">
      <alignment horizontal="left" vertical="center"/>
    </xf>
    <xf numFmtId="0" fontId="8" fillId="0" borderId="0" xfId="0" applyFont="1" applyAlignment="1">
      <alignment horizontal="left" vertical="center"/>
    </xf>
    <xf numFmtId="0" fontId="2" fillId="0" borderId="1" xfId="2" applyFont="1" applyFill="1" applyBorder="1" applyAlignment="1">
      <alignment horizontal="left" vertical="center" wrapText="1"/>
    </xf>
    <xf numFmtId="0" fontId="0" fillId="4" borderId="1" xfId="0" applyFill="1" applyBorder="1" applyAlignment="1">
      <alignment horizontal="center"/>
    </xf>
    <xf numFmtId="0" fontId="21" fillId="0" borderId="1" xfId="0" applyFont="1" applyBorder="1" applyAlignment="1">
      <alignment vertical="center"/>
    </xf>
    <xf numFmtId="0" fontId="17" fillId="4" borderId="6" xfId="0" applyFont="1" applyFill="1" applyBorder="1" applyAlignment="1">
      <alignment horizontal="left" vertical="center"/>
    </xf>
    <xf numFmtId="0" fontId="17" fillId="4" borderId="4" xfId="0" applyFont="1" applyFill="1" applyBorder="1" applyAlignment="1">
      <alignment horizontal="left" vertical="center"/>
    </xf>
    <xf numFmtId="0" fontId="18" fillId="0" borderId="6" xfId="0" applyFont="1" applyBorder="1" applyAlignment="1">
      <alignment horizontal="left" vertical="center"/>
    </xf>
    <xf numFmtId="0" fontId="18" fillId="0" borderId="4" xfId="0" applyFont="1" applyBorder="1" applyAlignment="1">
      <alignment horizontal="left" vertical="center"/>
    </xf>
    <xf numFmtId="0" fontId="18" fillId="0" borderId="6" xfId="0" applyFont="1" applyBorder="1"/>
    <xf numFmtId="0" fontId="18" fillId="0" borderId="4" xfId="0" applyFont="1" applyBorder="1"/>
    <xf numFmtId="0" fontId="18" fillId="0" borderId="6" xfId="0" applyFont="1" applyBorder="1" applyAlignment="1">
      <alignment horizontal="center"/>
    </xf>
    <xf numFmtId="0" fontId="18" fillId="0" borderId="4" xfId="0" applyFont="1" applyBorder="1" applyAlignment="1">
      <alignment horizontal="center"/>
    </xf>
    <xf numFmtId="0" fontId="17" fillId="0" borderId="6" xfId="0" applyFont="1" applyBorder="1" applyAlignment="1">
      <alignment horizontal="center"/>
    </xf>
    <xf numFmtId="0" fontId="17" fillId="0" borderId="4" xfId="0" applyFont="1" applyBorder="1" applyAlignment="1">
      <alignment horizontal="center"/>
    </xf>
    <xf numFmtId="0" fontId="20" fillId="0" borderId="1" xfId="0" applyFont="1" applyBorder="1" applyAlignment="1">
      <alignment vertical="center"/>
    </xf>
    <xf numFmtId="0" fontId="22" fillId="0" borderId="0" xfId="0" applyFont="1" applyAlignment="1">
      <alignment horizontal="left" vertical="center"/>
    </xf>
    <xf numFmtId="0" fontId="5" fillId="0" borderId="0" xfId="8" quotePrefix="1" applyFont="1" applyFill="1" applyAlignment="1" applyProtection="1">
      <alignment horizontal="left"/>
      <protection locked="0"/>
    </xf>
    <xf numFmtId="0" fontId="5" fillId="0" borderId="0" xfId="8" quotePrefix="1" applyFont="1" applyFill="1" applyAlignment="1" applyProtection="1">
      <alignment horizontal="left" wrapText="1"/>
      <protection locked="0"/>
    </xf>
    <xf numFmtId="0" fontId="17" fillId="4" borderId="6" xfId="0" applyFont="1" applyFill="1" applyBorder="1" applyAlignment="1">
      <alignment horizontal="center"/>
    </xf>
    <xf numFmtId="0" fontId="17" fillId="4" borderId="9" xfId="0" applyFont="1" applyFill="1" applyBorder="1" applyAlignment="1">
      <alignment horizontal="center"/>
    </xf>
    <xf numFmtId="0" fontId="17" fillId="4" borderId="4" xfId="0" applyFont="1" applyFill="1" applyBorder="1" applyAlignment="1">
      <alignment horizontal="center"/>
    </xf>
    <xf numFmtId="0" fontId="25" fillId="0" borderId="6" xfId="0" quotePrefix="1" applyNumberFormat="1" applyFont="1" applyFill="1" applyBorder="1" applyAlignment="1" applyProtection="1">
      <alignment horizontal="left" vertical="center" wrapText="1"/>
      <protection locked="0"/>
    </xf>
    <xf numFmtId="0" fontId="25" fillId="0" borderId="9" xfId="0" quotePrefix="1" applyNumberFormat="1" applyFont="1" applyFill="1" applyBorder="1" applyAlignment="1" applyProtection="1">
      <alignment horizontal="left" vertical="center" wrapText="1"/>
      <protection locked="0"/>
    </xf>
    <xf numFmtId="0" fontId="25" fillId="0" borderId="4" xfId="0" quotePrefix="1" applyNumberFormat="1" applyFont="1" applyFill="1" applyBorder="1" applyAlignment="1" applyProtection="1">
      <alignment horizontal="left" vertical="center" wrapText="1"/>
      <protection locked="0"/>
    </xf>
    <xf numFmtId="0" fontId="25" fillId="0" borderId="6" xfId="8" quotePrefix="1" applyFont="1" applyFill="1" applyBorder="1" applyAlignment="1" applyProtection="1">
      <alignment horizontal="left" vertical="center" wrapText="1"/>
      <protection locked="0"/>
    </xf>
    <xf numFmtId="0" fontId="25" fillId="0" borderId="9" xfId="8" quotePrefix="1" applyFont="1" applyFill="1" applyBorder="1" applyAlignment="1" applyProtection="1">
      <alignment horizontal="left" vertical="center" wrapText="1"/>
      <protection locked="0"/>
    </xf>
    <xf numFmtId="0" fontId="25" fillId="0" borderId="4" xfId="8" quotePrefix="1" applyFont="1" applyFill="1" applyBorder="1" applyAlignment="1" applyProtection="1">
      <alignment horizontal="left" vertical="center" wrapText="1"/>
      <protection locked="0"/>
    </xf>
    <xf numFmtId="0" fontId="23" fillId="0" borderId="6" xfId="0" applyFont="1" applyFill="1" applyBorder="1" applyAlignment="1" applyProtection="1">
      <alignment horizontal="left" vertical="center"/>
      <protection locked="0"/>
    </xf>
    <xf numFmtId="0" fontId="23" fillId="0" borderId="9" xfId="0" applyFont="1" applyFill="1" applyBorder="1" applyAlignment="1" applyProtection="1">
      <alignment horizontal="left" vertical="center"/>
      <protection locked="0"/>
    </xf>
    <xf numFmtId="0" fontId="23" fillId="0" borderId="4" xfId="0" applyFont="1" applyFill="1" applyBorder="1" applyAlignment="1" applyProtection="1">
      <alignment horizontal="left" vertical="center"/>
      <protection locked="0"/>
    </xf>
    <xf numFmtId="3" fontId="11" fillId="0" borderId="0" xfId="0" applyNumberFormat="1" applyFont="1" applyAlignment="1">
      <alignment horizontal="left"/>
    </xf>
    <xf numFmtId="0" fontId="22" fillId="4" borderId="6" xfId="0" applyFont="1" applyFill="1" applyBorder="1" applyAlignment="1">
      <alignment horizontal="center" vertical="center"/>
    </xf>
    <xf numFmtId="0" fontId="22" fillId="4" borderId="9" xfId="0" applyFont="1" applyFill="1" applyBorder="1" applyAlignment="1">
      <alignment horizontal="center" vertical="center"/>
    </xf>
    <xf numFmtId="0" fontId="22" fillId="4" borderId="4" xfId="0" applyFont="1" applyFill="1" applyBorder="1" applyAlignment="1">
      <alignment horizontal="center" vertical="center"/>
    </xf>
    <xf numFmtId="4" fontId="22" fillId="5" borderId="6" xfId="0" applyNumberFormat="1" applyFont="1" applyFill="1" applyBorder="1" applyAlignment="1">
      <alignment horizontal="center" vertical="center"/>
    </xf>
    <xf numFmtId="4" fontId="22" fillId="5" borderId="4" xfId="0" applyNumberFormat="1" applyFont="1" applyFill="1" applyBorder="1" applyAlignment="1">
      <alignment horizontal="center" vertical="center"/>
    </xf>
    <xf numFmtId="4" fontId="28" fillId="0" borderId="6" xfId="0" applyNumberFormat="1" applyFont="1" applyBorder="1" applyAlignment="1">
      <alignment horizontal="center" vertical="center"/>
    </xf>
    <xf numFmtId="4" fontId="28" fillId="0" borderId="4" xfId="0" applyNumberFormat="1" applyFont="1" applyBorder="1" applyAlignment="1">
      <alignment horizontal="center" vertical="center"/>
    </xf>
    <xf numFmtId="4" fontId="22" fillId="6" borderId="6" xfId="0" applyNumberFormat="1" applyFont="1" applyFill="1" applyBorder="1" applyAlignment="1">
      <alignment horizontal="center" vertical="center"/>
    </xf>
    <xf numFmtId="4" fontId="22" fillId="6" borderId="4" xfId="0" applyNumberFormat="1" applyFont="1" applyFill="1" applyBorder="1" applyAlignment="1">
      <alignment horizontal="center" vertical="center"/>
    </xf>
    <xf numFmtId="0" fontId="25" fillId="0" borderId="1" xfId="0" applyFont="1" applyBorder="1" applyAlignment="1">
      <alignment horizontal="left" vertical="center"/>
    </xf>
    <xf numFmtId="4" fontId="28" fillId="0" borderId="6" xfId="0" applyNumberFormat="1" applyFont="1" applyBorder="1" applyAlignment="1">
      <alignment horizontal="center" vertical="center" wrapText="1"/>
    </xf>
    <xf numFmtId="4" fontId="28" fillId="0" borderId="4" xfId="0" applyNumberFormat="1" applyFont="1" applyBorder="1" applyAlignment="1">
      <alignment horizontal="center" vertical="center" wrapText="1"/>
    </xf>
    <xf numFmtId="0" fontId="23" fillId="0" borderId="1" xfId="0" applyFont="1" applyBorder="1" applyAlignment="1">
      <alignment vertical="center"/>
    </xf>
    <xf numFmtId="0" fontId="22" fillId="4" borderId="6" xfId="0" applyFont="1" applyFill="1" applyBorder="1" applyAlignment="1">
      <alignment horizontal="center"/>
    </xf>
    <xf numFmtId="0" fontId="22" fillId="4" borderId="9" xfId="0" applyFont="1" applyFill="1" applyBorder="1" applyAlignment="1">
      <alignment horizontal="center"/>
    </xf>
    <xf numFmtId="4" fontId="22" fillId="5" borderId="6" xfId="0" applyNumberFormat="1" applyFont="1" applyFill="1" applyBorder="1" applyAlignment="1">
      <alignment horizontal="center"/>
    </xf>
    <xf numFmtId="4" fontId="22" fillId="5" borderId="4" xfId="0" applyNumberFormat="1" applyFont="1" applyFill="1" applyBorder="1" applyAlignment="1">
      <alignment horizontal="center"/>
    </xf>
    <xf numFmtId="0" fontId="23" fillId="0" borderId="1" xfId="0" applyFont="1" applyFill="1" applyBorder="1" applyAlignment="1" applyProtection="1">
      <protection locked="0"/>
    </xf>
    <xf numFmtId="0" fontId="25" fillId="0" borderId="1" xfId="0" applyFont="1" applyBorder="1" applyAlignment="1">
      <alignment horizontal="left" vertical="center" wrapText="1"/>
    </xf>
    <xf numFmtId="0" fontId="25" fillId="0" borderId="1"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2" fillId="4" borderId="4" xfId="0" applyFont="1" applyFill="1" applyBorder="1" applyAlignment="1">
      <alignment horizontal="center"/>
    </xf>
    <xf numFmtId="0" fontId="25" fillId="0" borderId="1" xfId="0" quotePrefix="1" applyFont="1" applyBorder="1" applyAlignment="1">
      <alignment horizontal="left" vertical="center"/>
    </xf>
    <xf numFmtId="0" fontId="27" fillId="4" borderId="6" xfId="0" applyFont="1" applyFill="1" applyBorder="1" applyAlignment="1">
      <alignment horizontal="center" vertical="center"/>
    </xf>
    <xf numFmtId="0" fontId="27" fillId="4" borderId="9" xfId="0" applyFont="1" applyFill="1" applyBorder="1" applyAlignment="1">
      <alignment horizontal="center" vertical="center"/>
    </xf>
    <xf numFmtId="0" fontId="27" fillId="4" borderId="4" xfId="0" applyFont="1" applyFill="1" applyBorder="1" applyAlignment="1">
      <alignment horizontal="center" vertical="center"/>
    </xf>
    <xf numFmtId="0" fontId="27" fillId="0" borderId="6" xfId="0" applyFont="1" applyBorder="1" applyAlignment="1">
      <alignment horizontal="left"/>
    </xf>
    <xf numFmtId="0" fontId="27" fillId="0" borderId="9" xfId="0" applyFont="1" applyBorder="1" applyAlignment="1">
      <alignment horizontal="left"/>
    </xf>
    <xf numFmtId="0" fontId="27" fillId="0" borderId="6" xfId="0" applyFont="1" applyBorder="1" applyAlignment="1">
      <alignment horizontal="left" vertical="center"/>
    </xf>
    <xf numFmtId="0" fontId="27" fillId="0" borderId="9" xfId="0" applyFont="1" applyBorder="1" applyAlignment="1">
      <alignment horizontal="left" vertical="center"/>
    </xf>
    <xf numFmtId="0" fontId="27" fillId="0" borderId="6" xfId="0" applyFont="1" applyFill="1" applyBorder="1" applyAlignment="1">
      <alignment horizontal="left" vertical="center"/>
    </xf>
    <xf numFmtId="0" fontId="27" fillId="0" borderId="9" xfId="0" applyFont="1" applyFill="1" applyBorder="1" applyAlignment="1">
      <alignment horizontal="left" vertical="center"/>
    </xf>
    <xf numFmtId="0" fontId="20" fillId="0" borderId="1" xfId="0" applyFont="1" applyBorder="1" applyAlignment="1">
      <alignment vertical="center" wrapText="1"/>
    </xf>
    <xf numFmtId="0" fontId="25" fillId="0" borderId="1" xfId="0" quotePrefix="1" applyNumberFormat="1" applyFont="1" applyFill="1" applyBorder="1" applyAlignment="1" applyProtection="1">
      <alignment horizontal="left" vertical="center" wrapText="1"/>
      <protection locked="0"/>
    </xf>
    <xf numFmtId="0" fontId="22" fillId="6" borderId="6" xfId="0" applyFont="1" applyFill="1" applyBorder="1" applyAlignment="1"/>
    <xf numFmtId="0" fontId="22" fillId="6" borderId="4" xfId="0" applyFont="1" applyFill="1" applyBorder="1" applyAlignment="1"/>
    <xf numFmtId="0" fontId="22" fillId="4" borderId="3" xfId="0" applyFont="1" applyFill="1" applyBorder="1" applyAlignment="1">
      <alignment horizontal="center" vertical="center"/>
    </xf>
    <xf numFmtId="0" fontId="22" fillId="4" borderId="2" xfId="0" applyFont="1" applyFill="1" applyBorder="1" applyAlignment="1">
      <alignment horizontal="center" vertical="center"/>
    </xf>
    <xf numFmtId="0" fontId="22" fillId="4" borderId="3" xfId="0" applyFont="1" applyFill="1" applyBorder="1" applyAlignment="1">
      <alignment horizontal="center" vertical="center" wrapText="1"/>
    </xf>
    <xf numFmtId="0" fontId="22" fillId="4" borderId="2" xfId="0" applyFont="1" applyFill="1" applyBorder="1" applyAlignment="1">
      <alignment horizontal="center" vertical="center" wrapText="1"/>
    </xf>
    <xf numFmtId="0" fontId="30" fillId="0" borderId="0" xfId="0" applyFont="1" applyFill="1" applyBorder="1" applyAlignment="1">
      <alignment horizontal="left" vertical="center"/>
    </xf>
    <xf numFmtId="0" fontId="30" fillId="0" borderId="23" xfId="0" applyFont="1" applyFill="1" applyBorder="1" applyAlignment="1">
      <alignment horizontal="left" vertical="center"/>
    </xf>
    <xf numFmtId="0" fontId="23" fillId="0" borderId="1" xfId="0" applyFont="1" applyFill="1" applyBorder="1" applyAlignment="1" applyProtection="1">
      <alignment wrapText="1"/>
      <protection locked="0"/>
    </xf>
    <xf numFmtId="0" fontId="25" fillId="0" borderId="1" xfId="4" quotePrefix="1" applyFont="1" applyBorder="1" applyAlignment="1" applyProtection="1">
      <alignment horizontal="left" vertical="center"/>
      <protection locked="0"/>
    </xf>
    <xf numFmtId="0" fontId="25" fillId="0" borderId="1" xfId="0" quotePrefix="1" applyFont="1" applyFill="1" applyBorder="1" applyAlignment="1" applyProtection="1">
      <alignment horizontal="left" vertical="center"/>
      <protection locked="0"/>
    </xf>
    <xf numFmtId="49" fontId="28" fillId="0" borderId="6" xfId="0" applyNumberFormat="1" applyFont="1" applyFill="1" applyBorder="1" applyAlignment="1">
      <alignment horizontal="left" vertical="center"/>
    </xf>
    <xf numFmtId="49" fontId="28" fillId="0" borderId="9" xfId="0" applyNumberFormat="1" applyFont="1" applyFill="1" applyBorder="1" applyAlignment="1">
      <alignment horizontal="left" vertical="center"/>
    </xf>
    <xf numFmtId="49" fontId="28" fillId="0" borderId="4" xfId="0" applyNumberFormat="1" applyFont="1" applyFill="1" applyBorder="1" applyAlignment="1">
      <alignment horizontal="left" vertical="center"/>
    </xf>
    <xf numFmtId="0" fontId="22" fillId="5" borderId="14" xfId="0" applyFont="1" applyFill="1" applyBorder="1" applyAlignment="1">
      <alignment horizontal="left" vertical="center"/>
    </xf>
    <xf numFmtId="0" fontId="22" fillId="5" borderId="15" xfId="0" applyFont="1" applyFill="1" applyBorder="1" applyAlignment="1">
      <alignment horizontal="left" vertical="center"/>
    </xf>
    <xf numFmtId="0" fontId="22" fillId="5" borderId="16" xfId="0" applyFont="1" applyFill="1" applyBorder="1" applyAlignment="1">
      <alignment horizontal="left" vertical="center"/>
    </xf>
    <xf numFmtId="0" fontId="28" fillId="0" borderId="6" xfId="0" applyFont="1" applyBorder="1" applyAlignment="1">
      <alignment horizontal="left" vertical="center"/>
    </xf>
    <xf numFmtId="0" fontId="28" fillId="0" borderId="9" xfId="0" applyFont="1" applyBorder="1" applyAlignment="1">
      <alignment horizontal="left" vertical="center"/>
    </xf>
    <xf numFmtId="0" fontId="28" fillId="0" borderId="4" xfId="0" applyFont="1" applyBorder="1" applyAlignment="1">
      <alignment horizontal="left" vertical="center"/>
    </xf>
    <xf numFmtId="0" fontId="28" fillId="0" borderId="1" xfId="0" applyFont="1" applyBorder="1" applyAlignment="1">
      <alignment horizontal="left" vertical="center"/>
    </xf>
    <xf numFmtId="0" fontId="22" fillId="6" borderId="11" xfId="0" applyFont="1" applyFill="1" applyBorder="1" applyAlignment="1">
      <alignment horizontal="left" vertical="center" wrapText="1"/>
    </xf>
    <xf numFmtId="0" fontId="22" fillId="6" borderId="12" xfId="0" applyFont="1" applyFill="1" applyBorder="1" applyAlignment="1">
      <alignment horizontal="left" vertical="center" wrapText="1"/>
    </xf>
    <xf numFmtId="0" fontId="22" fillId="6" borderId="13" xfId="0" applyFont="1" applyFill="1" applyBorder="1" applyAlignment="1">
      <alignment horizontal="left" vertical="center" wrapText="1"/>
    </xf>
    <xf numFmtId="0" fontId="23" fillId="0" borderId="1" xfId="0" applyFont="1" applyFill="1" applyBorder="1" applyAlignment="1" applyProtection="1">
      <alignment horizontal="left" vertical="center" wrapText="1"/>
      <protection locked="0"/>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2" fillId="4" borderId="1" xfId="0" applyFont="1" applyFill="1" applyBorder="1" applyAlignment="1">
      <alignment horizontal="center" vertical="center"/>
    </xf>
    <xf numFmtId="49" fontId="28" fillId="0" borderId="1" xfId="0" applyNumberFormat="1" applyFont="1" applyFill="1" applyBorder="1" applyAlignment="1">
      <alignment horizontal="left" vertical="center"/>
    </xf>
    <xf numFmtId="0" fontId="25" fillId="0" borderId="1" xfId="6" quotePrefix="1" applyFont="1" applyFill="1" applyBorder="1" applyAlignment="1" applyProtection="1">
      <alignment horizontal="left"/>
      <protection locked="0"/>
    </xf>
    <xf numFmtId="0" fontId="25" fillId="0" borderId="1" xfId="6" quotePrefix="1" applyFont="1" applyFill="1" applyBorder="1" applyAlignment="1" applyProtection="1">
      <alignment vertical="center" wrapText="1"/>
      <protection locked="0"/>
    </xf>
    <xf numFmtId="0" fontId="29" fillId="0" borderId="1" xfId="6" quotePrefix="1" applyFont="1" applyFill="1" applyBorder="1" applyAlignment="1" applyProtection="1">
      <alignment horizontal="left" vertical="center" wrapText="1"/>
      <protection locked="0"/>
    </xf>
    <xf numFmtId="0" fontId="25" fillId="0" borderId="1" xfId="6" quotePrefix="1" applyFont="1" applyFill="1" applyBorder="1" applyAlignment="1" applyProtection="1">
      <alignment horizontal="left" vertical="center" wrapText="1"/>
      <protection locked="0"/>
    </xf>
    <xf numFmtId="0" fontId="23" fillId="0" borderId="1" xfId="5" applyFont="1" applyFill="1" applyBorder="1" applyAlignment="1" applyProtection="1">
      <alignment horizontal="left" vertical="center"/>
      <protection locked="0"/>
    </xf>
    <xf numFmtId="0" fontId="22" fillId="4" borderId="6" xfId="0" applyFont="1" applyFill="1" applyBorder="1" applyAlignment="1">
      <alignment horizontal="center" vertical="center" wrapText="1"/>
    </xf>
    <xf numFmtId="0" fontId="22" fillId="4" borderId="9" xfId="0" applyFont="1" applyFill="1" applyBorder="1" applyAlignment="1">
      <alignment horizontal="center" vertical="center" wrapText="1"/>
    </xf>
    <xf numFmtId="0" fontId="22" fillId="4" borderId="4" xfId="0" applyFont="1" applyFill="1" applyBorder="1" applyAlignment="1">
      <alignment horizontal="center" vertical="center" wrapText="1"/>
    </xf>
    <xf numFmtId="49" fontId="18" fillId="0" borderId="6" xfId="0" applyNumberFormat="1" applyFont="1" applyBorder="1" applyAlignment="1">
      <alignment horizontal="left" vertical="center"/>
    </xf>
    <xf numFmtId="49" fontId="18" fillId="0" borderId="9" xfId="0" applyNumberFormat="1" applyFont="1" applyBorder="1" applyAlignment="1">
      <alignment horizontal="left" vertical="center"/>
    </xf>
    <xf numFmtId="49" fontId="18" fillId="0" borderId="4" xfId="0" applyNumberFormat="1" applyFont="1" applyBorder="1" applyAlignment="1">
      <alignment horizontal="left" vertical="center"/>
    </xf>
    <xf numFmtId="49" fontId="18" fillId="0" borderId="1" xfId="0" applyNumberFormat="1" applyFont="1" applyBorder="1" applyAlignment="1">
      <alignment horizontal="left" vertical="center"/>
    </xf>
    <xf numFmtId="0" fontId="27" fillId="4" borderId="3"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20" xfId="0" applyFont="1" applyFill="1" applyBorder="1" applyAlignment="1">
      <alignment horizontal="center" vertical="center"/>
    </xf>
    <xf numFmtId="0" fontId="27" fillId="6" borderId="20" xfId="0" applyFont="1" applyFill="1" applyBorder="1" applyAlignment="1">
      <alignment horizontal="center" vertical="center"/>
    </xf>
    <xf numFmtId="0" fontId="27" fillId="6" borderId="5" xfId="0" applyFont="1" applyFill="1" applyBorder="1" applyAlignment="1">
      <alignment horizontal="center" vertical="center"/>
    </xf>
    <xf numFmtId="0" fontId="27" fillId="6" borderId="2" xfId="0" applyFont="1" applyFill="1" applyBorder="1" applyAlignment="1">
      <alignment horizontal="center" vertical="center"/>
    </xf>
    <xf numFmtId="0" fontId="23" fillId="0" borderId="6" xfId="5" applyFont="1" applyFill="1" applyBorder="1" applyAlignment="1" applyProtection="1">
      <alignment horizontal="left" vertical="center"/>
      <protection locked="0"/>
    </xf>
    <xf numFmtId="0" fontId="23" fillId="0" borderId="9" xfId="5" applyFont="1" applyFill="1" applyBorder="1" applyAlignment="1" applyProtection="1">
      <alignment horizontal="left" vertical="center"/>
      <protection locked="0"/>
    </xf>
    <xf numFmtId="0" fontId="23" fillId="0" borderId="4" xfId="5" applyFont="1" applyFill="1" applyBorder="1" applyAlignment="1" applyProtection="1">
      <alignment horizontal="left" vertical="center"/>
      <protection locked="0"/>
    </xf>
    <xf numFmtId="0" fontId="17" fillId="6" borderId="1" xfId="0" applyFont="1" applyFill="1" applyBorder="1"/>
    <xf numFmtId="0" fontId="18" fillId="6" borderId="1" xfId="0" applyFont="1" applyFill="1" applyBorder="1"/>
    <xf numFmtId="0" fontId="17" fillId="6" borderId="6" xfId="0" applyFont="1" applyFill="1" applyBorder="1"/>
    <xf numFmtId="0" fontId="17" fillId="6" borderId="9" xfId="0" applyFont="1" applyFill="1" applyBorder="1"/>
    <xf numFmtId="0" fontId="17" fillId="6" borderId="4" xfId="0" applyFont="1" applyFill="1" applyBorder="1"/>
    <xf numFmtId="0" fontId="17" fillId="4" borderId="1" xfId="0" applyFont="1" applyFill="1" applyBorder="1" applyAlignment="1">
      <alignment horizontal="center" vertical="center"/>
    </xf>
    <xf numFmtId="0" fontId="17" fillId="4" borderId="6" xfId="0" applyFont="1" applyFill="1" applyBorder="1" applyAlignment="1">
      <alignment horizontal="center" vertical="center"/>
    </xf>
    <xf numFmtId="0" fontId="17" fillId="4" borderId="9" xfId="0" applyFont="1" applyFill="1" applyBorder="1" applyAlignment="1">
      <alignment horizontal="center" vertical="center"/>
    </xf>
    <xf numFmtId="0" fontId="17" fillId="4" borderId="4" xfId="0" applyFont="1" applyFill="1" applyBorder="1" applyAlignment="1">
      <alignment horizontal="center" vertical="center"/>
    </xf>
    <xf numFmtId="0" fontId="17" fillId="5" borderId="6" xfId="0" applyFont="1" applyFill="1" applyBorder="1" applyAlignment="1">
      <alignment horizontal="left" vertical="center"/>
    </xf>
    <xf numFmtId="0" fontId="18" fillId="5" borderId="9" xfId="0" applyFont="1" applyFill="1" applyBorder="1" applyAlignment="1">
      <alignment horizontal="left" vertical="center"/>
    </xf>
    <xf numFmtId="0" fontId="18" fillId="5" borderId="4" xfId="0" applyFont="1" applyFill="1" applyBorder="1" applyAlignment="1">
      <alignment horizontal="left" vertical="center"/>
    </xf>
    <xf numFmtId="0" fontId="17" fillId="5" borderId="9" xfId="0" applyFont="1" applyFill="1" applyBorder="1" applyAlignment="1">
      <alignment horizontal="left" vertical="center"/>
    </xf>
    <xf numFmtId="0" fontId="17" fillId="5" borderId="4" xfId="0" applyFont="1" applyFill="1" applyBorder="1" applyAlignment="1">
      <alignment horizontal="left" vertical="center"/>
    </xf>
    <xf numFmtId="0" fontId="25" fillId="0" borderId="6" xfId="6" quotePrefix="1" applyFont="1" applyFill="1" applyBorder="1" applyAlignment="1" applyProtection="1">
      <alignment horizontal="left" vertical="center" wrapText="1"/>
      <protection locked="0"/>
    </xf>
    <xf numFmtId="0" fontId="25" fillId="0" borderId="9" xfId="6" quotePrefix="1" applyFont="1" applyFill="1" applyBorder="1" applyAlignment="1" applyProtection="1">
      <alignment horizontal="left" vertical="center" wrapText="1"/>
      <protection locked="0"/>
    </xf>
    <xf numFmtId="0" fontId="25" fillId="0" borderId="4" xfId="6" quotePrefix="1" applyFont="1" applyFill="1" applyBorder="1" applyAlignment="1" applyProtection="1">
      <alignment horizontal="left" vertical="center" wrapText="1"/>
      <protection locked="0"/>
    </xf>
    <xf numFmtId="0" fontId="23" fillId="0" borderId="1" xfId="5" applyFont="1" applyFill="1" applyBorder="1" applyAlignment="1" applyProtection="1">
      <protection locked="0"/>
    </xf>
    <xf numFmtId="0" fontId="25" fillId="0" borderId="6" xfId="0" applyFont="1" applyFill="1" applyBorder="1" applyAlignment="1" applyProtection="1">
      <alignment horizontal="left" vertical="center" wrapText="1"/>
      <protection locked="0"/>
    </xf>
    <xf numFmtId="0" fontId="25" fillId="0" borderId="9" xfId="0" applyFont="1" applyFill="1" applyBorder="1" applyAlignment="1" applyProtection="1">
      <alignment horizontal="left" vertical="center" wrapText="1"/>
      <protection locked="0"/>
    </xf>
    <xf numFmtId="0" fontId="25" fillId="0" borderId="4" xfId="0" applyFont="1" applyFill="1" applyBorder="1" applyAlignment="1" applyProtection="1">
      <alignment horizontal="left" vertical="center" wrapText="1"/>
      <protection locked="0"/>
    </xf>
    <xf numFmtId="0" fontId="25" fillId="0" borderId="1" xfId="0" applyFont="1" applyFill="1" applyBorder="1" applyAlignment="1" applyProtection="1">
      <alignment horizontal="left" vertical="center"/>
      <protection locked="0"/>
    </xf>
    <xf numFmtId="0" fontId="22" fillId="4" borderId="17" xfId="0" applyFont="1" applyFill="1" applyBorder="1" applyAlignment="1">
      <alignment horizontal="center" vertical="center"/>
    </xf>
    <xf numFmtId="0" fontId="22" fillId="4" borderId="18" xfId="0" applyFont="1" applyFill="1" applyBorder="1" applyAlignment="1">
      <alignment horizontal="center" vertical="center"/>
    </xf>
    <xf numFmtId="0" fontId="22" fillId="4" borderId="19" xfId="0" applyFont="1" applyFill="1" applyBorder="1" applyAlignment="1">
      <alignment horizontal="center" vertical="center"/>
    </xf>
    <xf numFmtId="0" fontId="22" fillId="4" borderId="10" xfId="0" applyFont="1" applyFill="1" applyBorder="1" applyAlignment="1">
      <alignment horizontal="center" vertical="center"/>
    </xf>
    <xf numFmtId="0" fontId="28" fillId="3" borderId="6" xfId="0" applyFont="1" applyFill="1" applyBorder="1" applyAlignment="1">
      <alignment horizontal="center" vertical="center" wrapText="1"/>
    </xf>
    <xf numFmtId="0" fontId="28" fillId="3" borderId="4" xfId="0" applyFont="1" applyFill="1" applyBorder="1" applyAlignment="1">
      <alignment horizontal="center" vertical="center" wrapText="1"/>
    </xf>
  </cellXfs>
  <cellStyles count="11">
    <cellStyle name="Hyperlink" xfId="1" builtinId="8"/>
    <cellStyle name="Normal" xfId="0" builtinId="0"/>
    <cellStyle name="Normal 2" xfId="10"/>
    <cellStyle name="Normal 4" xfId="2"/>
    <cellStyle name="Obično 10" xfId="3"/>
    <cellStyle name="Obično 3" xfId="4"/>
    <cellStyle name="Obično 5" xfId="5"/>
    <cellStyle name="Obično 6" xfId="6"/>
    <cellStyle name="Obično 7" xfId="7"/>
    <cellStyle name="Obično 8" xfId="8"/>
    <cellStyle name="Percent" xfId="9"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7"/>
  <sheetViews>
    <sheetView topLeftCell="A25" workbookViewId="0">
      <selection activeCell="L7" sqref="L7"/>
    </sheetView>
  </sheetViews>
  <sheetFormatPr defaultRowHeight="15" x14ac:dyDescent="0.25"/>
  <sheetData>
    <row r="2" spans="2:11" x14ac:dyDescent="0.25">
      <c r="I2" s="221" t="s">
        <v>215</v>
      </c>
    </row>
    <row r="3" spans="2:11" ht="15" customHeight="1" x14ac:dyDescent="0.25">
      <c r="B3" s="222"/>
      <c r="C3" s="222"/>
      <c r="D3" s="222"/>
      <c r="E3" s="222"/>
      <c r="F3" s="222"/>
      <c r="G3" s="2"/>
      <c r="H3" s="2"/>
      <c r="I3" s="2"/>
      <c r="J3" s="2"/>
      <c r="K3" s="2"/>
    </row>
    <row r="4" spans="2:11" x14ac:dyDescent="0.25">
      <c r="B4" s="222"/>
      <c r="C4" s="222"/>
      <c r="D4" s="222"/>
      <c r="E4" s="222"/>
      <c r="F4" s="222"/>
      <c r="G4" s="2"/>
      <c r="H4" s="223"/>
      <c r="I4" s="224"/>
      <c r="J4" s="224"/>
      <c r="K4" s="224"/>
    </row>
    <row r="5" spans="2:11" x14ac:dyDescent="0.25">
      <c r="B5" s="222"/>
      <c r="C5" s="222"/>
      <c r="D5" s="222"/>
      <c r="E5" s="222"/>
      <c r="F5" s="222"/>
      <c r="G5" s="2"/>
      <c r="H5" s="224"/>
      <c r="I5" s="224"/>
      <c r="J5" s="224"/>
      <c r="K5" s="224"/>
    </row>
    <row r="6" spans="2:11" x14ac:dyDescent="0.25">
      <c r="B6" s="222"/>
      <c r="C6" s="222"/>
      <c r="D6" s="222"/>
      <c r="E6" s="222"/>
      <c r="F6" s="222"/>
      <c r="G6" s="2"/>
      <c r="H6" s="224"/>
      <c r="I6" s="224"/>
      <c r="J6" s="224"/>
      <c r="K6" s="224"/>
    </row>
    <row r="7" spans="2:11" x14ac:dyDescent="0.25">
      <c r="B7" s="222"/>
      <c r="C7" s="222"/>
      <c r="D7" s="222"/>
      <c r="E7" s="222"/>
      <c r="F7" s="222"/>
      <c r="G7" s="2"/>
      <c r="H7" s="224"/>
      <c r="I7" s="224"/>
      <c r="J7" s="224"/>
      <c r="K7" s="224"/>
    </row>
    <row r="8" spans="2:11" x14ac:dyDescent="0.25">
      <c r="B8" s="222"/>
      <c r="C8" s="222"/>
      <c r="D8" s="222"/>
      <c r="E8" s="222"/>
      <c r="F8" s="222"/>
      <c r="G8" s="2"/>
      <c r="H8" s="2"/>
      <c r="I8" s="2"/>
      <c r="J8" s="2"/>
      <c r="K8" s="2"/>
    </row>
    <row r="9" spans="2:11" x14ac:dyDescent="0.25">
      <c r="B9" s="222"/>
      <c r="C9" s="222"/>
      <c r="D9" s="222"/>
      <c r="E9" s="222"/>
      <c r="F9" s="222"/>
      <c r="G9" s="2"/>
      <c r="H9" s="2"/>
      <c r="I9" s="2"/>
      <c r="J9" s="2"/>
      <c r="K9" s="2"/>
    </row>
    <row r="15" spans="2:11" ht="15.75" customHeight="1" x14ac:dyDescent="0.25">
      <c r="H15" s="225"/>
      <c r="I15" s="225"/>
      <c r="J15" s="225"/>
      <c r="K15" s="225"/>
    </row>
    <row r="16" spans="2:11" x14ac:dyDescent="0.25">
      <c r="H16" s="225"/>
      <c r="I16" s="225"/>
      <c r="J16" s="225"/>
      <c r="K16" s="225"/>
    </row>
    <row r="20" spans="2:11" x14ac:dyDescent="0.25">
      <c r="B20" s="226" t="s">
        <v>205</v>
      </c>
      <c r="C20" s="227"/>
      <c r="D20" s="227"/>
      <c r="E20" s="227"/>
      <c r="F20" s="227"/>
      <c r="G20" s="227"/>
      <c r="H20" s="227"/>
      <c r="I20" s="227"/>
      <c r="J20" s="227"/>
      <c r="K20" s="227"/>
    </row>
    <row r="21" spans="2:11" x14ac:dyDescent="0.25">
      <c r="B21" s="227"/>
      <c r="C21" s="227"/>
      <c r="D21" s="227"/>
      <c r="E21" s="227"/>
      <c r="F21" s="227"/>
      <c r="G21" s="227"/>
      <c r="H21" s="227"/>
      <c r="I21" s="227"/>
      <c r="J21" s="227"/>
      <c r="K21" s="227"/>
    </row>
    <row r="22" spans="2:11" x14ac:dyDescent="0.25">
      <c r="B22" s="227"/>
      <c r="C22" s="227"/>
      <c r="D22" s="227"/>
      <c r="E22" s="227"/>
      <c r="F22" s="227"/>
      <c r="G22" s="227"/>
      <c r="H22" s="227"/>
      <c r="I22" s="227"/>
      <c r="J22" s="227"/>
      <c r="K22" s="227"/>
    </row>
    <row r="23" spans="2:11" x14ac:dyDescent="0.25">
      <c r="B23" s="227"/>
      <c r="C23" s="227"/>
      <c r="D23" s="227"/>
      <c r="E23" s="227"/>
      <c r="F23" s="227"/>
      <c r="G23" s="227"/>
      <c r="H23" s="227"/>
      <c r="I23" s="227"/>
      <c r="J23" s="227"/>
      <c r="K23" s="227"/>
    </row>
    <row r="24" spans="2:11" x14ac:dyDescent="0.25">
      <c r="B24" s="227"/>
      <c r="C24" s="227"/>
      <c r="D24" s="227"/>
      <c r="E24" s="227"/>
      <c r="F24" s="227"/>
      <c r="G24" s="227"/>
      <c r="H24" s="227"/>
      <c r="I24" s="227"/>
      <c r="J24" s="227"/>
      <c r="K24" s="227"/>
    </row>
    <row r="25" spans="2:11" x14ac:dyDescent="0.25">
      <c r="B25" s="227"/>
      <c r="C25" s="227"/>
      <c r="D25" s="227"/>
      <c r="E25" s="227"/>
      <c r="F25" s="227"/>
      <c r="G25" s="227"/>
      <c r="H25" s="227"/>
      <c r="I25" s="227"/>
      <c r="J25" s="227"/>
      <c r="K25" s="227"/>
    </row>
    <row r="26" spans="2:11" x14ac:dyDescent="0.25">
      <c r="B26" s="227"/>
      <c r="C26" s="227"/>
      <c r="D26" s="227"/>
      <c r="E26" s="227"/>
      <c r="F26" s="227"/>
      <c r="G26" s="227"/>
      <c r="H26" s="227"/>
      <c r="I26" s="227"/>
      <c r="J26" s="227"/>
      <c r="K26" s="227"/>
    </row>
    <row r="27" spans="2:11" x14ac:dyDescent="0.25">
      <c r="B27" s="227"/>
      <c r="C27" s="227"/>
      <c r="D27" s="227"/>
      <c r="E27" s="227"/>
      <c r="F27" s="227"/>
      <c r="G27" s="227"/>
      <c r="H27" s="227"/>
      <c r="I27" s="227"/>
      <c r="J27" s="227"/>
      <c r="K27" s="227"/>
    </row>
  </sheetData>
  <mergeCells count="4">
    <mergeCell ref="B3:F9"/>
    <mergeCell ref="H4:K7"/>
    <mergeCell ref="H15:K16"/>
    <mergeCell ref="B20:K27"/>
  </mergeCells>
  <pageMargins left="0.7" right="0.7" top="0.75" bottom="0.75" header="0.3" footer="0.3"/>
  <pageSetup paperSize="9" orientation="portrait" horizontalDpi="4294967294" verticalDpi="4294967294"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workbookViewId="0">
      <selection sqref="A1:C1"/>
    </sheetView>
  </sheetViews>
  <sheetFormatPr defaultRowHeight="15" x14ac:dyDescent="0.25"/>
  <cols>
    <col min="3" max="3" width="7.28515625" customWidth="1"/>
    <col min="4" max="4" width="14.28515625" customWidth="1"/>
    <col min="5" max="5" width="24" customWidth="1"/>
    <col min="6" max="6" width="14.28515625" customWidth="1"/>
    <col min="7" max="16" width="12.7109375" customWidth="1"/>
    <col min="17" max="17" width="13.140625" customWidth="1"/>
  </cols>
  <sheetData>
    <row r="1" spans="1:18" x14ac:dyDescent="0.25">
      <c r="A1" s="247" t="s">
        <v>224</v>
      </c>
      <c r="B1" s="247"/>
      <c r="C1" s="247"/>
      <c r="D1" s="76"/>
      <c r="E1" s="76"/>
      <c r="F1" s="76"/>
      <c r="G1" s="76"/>
      <c r="H1" s="65"/>
      <c r="I1" s="65"/>
      <c r="J1" s="65"/>
      <c r="K1" s="65"/>
      <c r="L1" s="65"/>
      <c r="M1" s="65"/>
      <c r="N1" s="65"/>
      <c r="O1" s="65"/>
      <c r="P1" s="65"/>
      <c r="Q1" s="10"/>
    </row>
    <row r="2" spans="1:18" s="47" customFormat="1" x14ac:dyDescent="0.25">
      <c r="A2" s="86"/>
      <c r="B2" s="86"/>
      <c r="C2" s="76"/>
      <c r="D2" s="76"/>
      <c r="E2" s="76"/>
      <c r="F2" s="76"/>
      <c r="G2" s="76"/>
      <c r="H2" s="65"/>
      <c r="I2" s="65"/>
      <c r="J2" s="65"/>
      <c r="K2" s="65"/>
      <c r="L2" s="65"/>
      <c r="M2" s="65"/>
      <c r="N2" s="65"/>
      <c r="O2" s="65"/>
      <c r="P2" s="65"/>
    </row>
    <row r="3" spans="1:18" ht="25.5" customHeight="1" x14ac:dyDescent="0.25">
      <c r="A3" s="322" t="s">
        <v>43</v>
      </c>
      <c r="B3" s="323"/>
      <c r="C3" s="323"/>
      <c r="D3" s="323"/>
      <c r="E3" s="323"/>
      <c r="F3" s="323"/>
      <c r="G3" s="323"/>
      <c r="H3" s="323"/>
      <c r="I3" s="323"/>
      <c r="J3" s="323"/>
      <c r="K3" s="323"/>
      <c r="L3" s="323"/>
      <c r="M3" s="323"/>
      <c r="N3" s="323"/>
      <c r="O3" s="323"/>
      <c r="P3" s="323"/>
    </row>
    <row r="4" spans="1:18" ht="29.25" customHeight="1" x14ac:dyDescent="0.25">
      <c r="A4" s="324" t="s">
        <v>40</v>
      </c>
      <c r="B4" s="324"/>
      <c r="C4" s="324"/>
      <c r="D4" s="324"/>
      <c r="E4" s="127" t="s">
        <v>41</v>
      </c>
      <c r="F4" s="127" t="s">
        <v>42</v>
      </c>
      <c r="G4" s="125">
        <f>'7.2. Укупни приходи'!C3</f>
        <v>1</v>
      </c>
      <c r="H4" s="219">
        <f>'7.2. Укупни приходи'!D3</f>
        <v>2</v>
      </c>
      <c r="I4" s="219">
        <f>'7.2. Укупни приходи'!E3</f>
        <v>3</v>
      </c>
      <c r="J4" s="219">
        <f>'7.2. Укупни приходи'!F3</f>
        <v>4</v>
      </c>
      <c r="K4" s="219">
        <f>'7.2. Укупни приходи'!G3</f>
        <v>5</v>
      </c>
      <c r="L4" s="219">
        <f>'7.2. Укупни приходи'!H3</f>
        <v>6</v>
      </c>
      <c r="M4" s="219">
        <f>'7.2. Укупни приходи'!I3</f>
        <v>7</v>
      </c>
      <c r="N4" s="219">
        <f>'7.2. Укупни приходи'!J3</f>
        <v>8</v>
      </c>
      <c r="O4" s="219">
        <f>'7.2. Укупни приходи'!K3</f>
        <v>9</v>
      </c>
      <c r="P4" s="219">
        <f>'7.2. Укупни приходи'!L3</f>
        <v>10</v>
      </c>
      <c r="Q4" s="41"/>
      <c r="R4" s="2"/>
    </row>
    <row r="5" spans="1:18" x14ac:dyDescent="0.25">
      <c r="A5" s="308" t="s">
        <v>169</v>
      </c>
      <c r="B5" s="309"/>
      <c r="C5" s="309"/>
      <c r="D5" s="310"/>
      <c r="E5" s="152"/>
      <c r="F5" s="83"/>
      <c r="G5" s="183"/>
      <c r="H5" s="183"/>
      <c r="I5" s="183"/>
      <c r="J5" s="183"/>
      <c r="K5" s="183"/>
      <c r="L5" s="183"/>
      <c r="M5" s="183"/>
      <c r="N5" s="183"/>
      <c r="O5" s="183"/>
      <c r="P5" s="183"/>
      <c r="Q5" s="4"/>
    </row>
    <row r="6" spans="1:18" x14ac:dyDescent="0.25">
      <c r="A6" s="325" t="s">
        <v>170</v>
      </c>
      <c r="B6" s="325"/>
      <c r="C6" s="325"/>
      <c r="D6" s="325"/>
      <c r="E6" s="152"/>
      <c r="F6" s="83"/>
      <c r="G6" s="152"/>
      <c r="H6" s="152"/>
      <c r="I6" s="152"/>
      <c r="J6" s="152"/>
      <c r="K6" s="152"/>
      <c r="L6" s="152"/>
      <c r="M6" s="152"/>
      <c r="N6" s="152"/>
      <c r="O6" s="152"/>
      <c r="P6" s="152"/>
      <c r="Q6" s="4"/>
    </row>
    <row r="7" spans="1:18" s="14" customFormat="1" x14ac:dyDescent="0.25">
      <c r="A7" s="308" t="s">
        <v>171</v>
      </c>
      <c r="B7" s="309"/>
      <c r="C7" s="309"/>
      <c r="D7" s="310"/>
      <c r="E7" s="152"/>
      <c r="F7" s="83"/>
      <c r="G7" s="152"/>
      <c r="H7" s="152"/>
      <c r="I7" s="152"/>
      <c r="J7" s="152"/>
      <c r="K7" s="152"/>
      <c r="L7" s="152"/>
      <c r="M7" s="152"/>
      <c r="N7" s="152"/>
      <c r="O7" s="152"/>
      <c r="P7" s="152"/>
      <c r="Q7" s="4"/>
    </row>
    <row r="8" spans="1:18" x14ac:dyDescent="0.25">
      <c r="A8" s="325" t="s">
        <v>172</v>
      </c>
      <c r="B8" s="325"/>
      <c r="C8" s="325"/>
      <c r="D8" s="325"/>
      <c r="E8" s="152"/>
      <c r="F8" s="83"/>
      <c r="G8" s="152"/>
      <c r="H8" s="152"/>
      <c r="I8" s="152"/>
      <c r="J8" s="152"/>
      <c r="K8" s="152"/>
      <c r="L8" s="152"/>
      <c r="M8" s="152"/>
      <c r="N8" s="152"/>
      <c r="O8" s="152"/>
      <c r="P8" s="152"/>
      <c r="Q8" s="4"/>
    </row>
    <row r="9" spans="1:18" s="21" customFormat="1" x14ac:dyDescent="0.25">
      <c r="A9" s="308" t="s">
        <v>173</v>
      </c>
      <c r="B9" s="309"/>
      <c r="C9" s="309"/>
      <c r="D9" s="310"/>
      <c r="E9" s="152"/>
      <c r="F9" s="83"/>
      <c r="G9" s="152"/>
      <c r="H9" s="152"/>
      <c r="I9" s="152"/>
      <c r="J9" s="152"/>
      <c r="K9" s="152"/>
      <c r="L9" s="152"/>
      <c r="M9" s="152"/>
      <c r="N9" s="152"/>
      <c r="O9" s="152"/>
      <c r="P9" s="152"/>
      <c r="Q9" s="4"/>
    </row>
    <row r="10" spans="1:18" s="10" customFormat="1" x14ac:dyDescent="0.25">
      <c r="A10" s="308" t="s">
        <v>174</v>
      </c>
      <c r="B10" s="309"/>
      <c r="C10" s="309"/>
      <c r="D10" s="310"/>
      <c r="E10" s="152"/>
      <c r="F10" s="83"/>
      <c r="G10" s="152"/>
      <c r="H10" s="152"/>
      <c r="I10" s="152"/>
      <c r="J10" s="152"/>
      <c r="K10" s="152"/>
      <c r="L10" s="152"/>
      <c r="M10" s="152"/>
      <c r="N10" s="152"/>
      <c r="O10" s="152"/>
      <c r="P10" s="152"/>
      <c r="Q10" s="4"/>
    </row>
    <row r="11" spans="1:18" s="5" customFormat="1" x14ac:dyDescent="0.25">
      <c r="A11" s="308" t="s">
        <v>175</v>
      </c>
      <c r="B11" s="309"/>
      <c r="C11" s="309"/>
      <c r="D11" s="310"/>
      <c r="E11" s="152"/>
      <c r="F11" s="83"/>
      <c r="G11" s="152"/>
      <c r="H11" s="152"/>
      <c r="I11" s="152"/>
      <c r="J11" s="152"/>
      <c r="K11" s="152"/>
      <c r="L11" s="152"/>
      <c r="M11" s="152"/>
      <c r="N11" s="152"/>
      <c r="O11" s="152"/>
      <c r="P11" s="152"/>
      <c r="Q11" s="4"/>
    </row>
    <row r="12" spans="1:18" s="5" customFormat="1" x14ac:dyDescent="0.25">
      <c r="A12" s="308" t="s">
        <v>176</v>
      </c>
      <c r="B12" s="309"/>
      <c r="C12" s="309"/>
      <c r="D12" s="310"/>
      <c r="E12" s="152"/>
      <c r="F12" s="83"/>
      <c r="G12" s="152"/>
      <c r="H12" s="152"/>
      <c r="I12" s="152"/>
      <c r="J12" s="152"/>
      <c r="K12" s="152"/>
      <c r="L12" s="152"/>
      <c r="M12" s="152"/>
      <c r="N12" s="152"/>
      <c r="O12" s="152"/>
      <c r="P12" s="152"/>
      <c r="Q12" s="4"/>
    </row>
    <row r="13" spans="1:18" ht="15.75" customHeight="1" thickBot="1" x14ac:dyDescent="0.3">
      <c r="A13" s="311" t="s">
        <v>31</v>
      </c>
      <c r="B13" s="312"/>
      <c r="C13" s="312"/>
      <c r="D13" s="313"/>
      <c r="E13" s="182">
        <f>SUM(E5:E12)</f>
        <v>0</v>
      </c>
      <c r="F13" s="113"/>
      <c r="G13" s="182">
        <f>SUM(G5:G12)</f>
        <v>0</v>
      </c>
      <c r="H13" s="182">
        <f t="shared" ref="H13:P13" si="0">SUM(H5:H12)</f>
        <v>0</v>
      </c>
      <c r="I13" s="182">
        <f t="shared" si="0"/>
        <v>0</v>
      </c>
      <c r="J13" s="182">
        <f t="shared" si="0"/>
        <v>0</v>
      </c>
      <c r="K13" s="182">
        <f t="shared" si="0"/>
        <v>0</v>
      </c>
      <c r="L13" s="182">
        <f t="shared" si="0"/>
        <v>0</v>
      </c>
      <c r="M13" s="182">
        <f t="shared" si="0"/>
        <v>0</v>
      </c>
      <c r="N13" s="182">
        <f t="shared" si="0"/>
        <v>0</v>
      </c>
      <c r="O13" s="182">
        <f t="shared" si="0"/>
        <v>0</v>
      </c>
      <c r="P13" s="182">
        <f t="shared" si="0"/>
        <v>0</v>
      </c>
      <c r="Q13" s="4"/>
    </row>
    <row r="14" spans="1:18" s="47" customFormat="1" ht="25.5" customHeight="1" thickTop="1" x14ac:dyDescent="0.25">
      <c r="A14" s="322" t="s">
        <v>45</v>
      </c>
      <c r="B14" s="323"/>
      <c r="C14" s="323"/>
      <c r="D14" s="323"/>
      <c r="E14" s="323"/>
      <c r="F14" s="323"/>
      <c r="G14" s="323"/>
      <c r="H14" s="323"/>
      <c r="I14" s="323"/>
      <c r="J14" s="323"/>
      <c r="K14" s="323"/>
      <c r="L14" s="323"/>
      <c r="M14" s="323"/>
      <c r="N14" s="323"/>
      <c r="O14" s="323"/>
      <c r="P14" s="323"/>
      <c r="Q14" s="4"/>
    </row>
    <row r="15" spans="1:18" ht="29.25" customHeight="1" x14ac:dyDescent="0.25">
      <c r="A15" s="300" t="s">
        <v>40</v>
      </c>
      <c r="B15" s="300"/>
      <c r="C15" s="300"/>
      <c r="D15" s="127" t="s">
        <v>41</v>
      </c>
      <c r="E15" s="124" t="s">
        <v>44</v>
      </c>
      <c r="F15" s="127" t="s">
        <v>42</v>
      </c>
      <c r="G15" s="125">
        <f>G4</f>
        <v>1</v>
      </c>
      <c r="H15" s="125">
        <f t="shared" ref="H15:P15" si="1">H4</f>
        <v>2</v>
      </c>
      <c r="I15" s="125">
        <f t="shared" si="1"/>
        <v>3</v>
      </c>
      <c r="J15" s="125">
        <f t="shared" si="1"/>
        <v>4</v>
      </c>
      <c r="K15" s="125">
        <f t="shared" si="1"/>
        <v>5</v>
      </c>
      <c r="L15" s="125">
        <f t="shared" si="1"/>
        <v>6</v>
      </c>
      <c r="M15" s="125">
        <f t="shared" si="1"/>
        <v>7</v>
      </c>
      <c r="N15" s="125">
        <f t="shared" si="1"/>
        <v>8</v>
      </c>
      <c r="O15" s="125">
        <f t="shared" si="1"/>
        <v>9</v>
      </c>
      <c r="P15" s="125">
        <f t="shared" si="1"/>
        <v>10</v>
      </c>
    </row>
    <row r="16" spans="1:18" s="10" customFormat="1" x14ac:dyDescent="0.25">
      <c r="A16" s="314" t="s">
        <v>169</v>
      </c>
      <c r="B16" s="315"/>
      <c r="C16" s="316"/>
      <c r="D16" s="152"/>
      <c r="E16" s="152"/>
      <c r="F16" s="186"/>
      <c r="G16" s="152"/>
      <c r="H16" s="152"/>
      <c r="I16" s="152"/>
      <c r="J16" s="152"/>
      <c r="K16" s="152"/>
      <c r="L16" s="152"/>
      <c r="M16" s="152"/>
      <c r="N16" s="152"/>
      <c r="O16" s="152"/>
      <c r="P16" s="152"/>
      <c r="Q16" s="12"/>
    </row>
    <row r="17" spans="1:17" s="21" customFormat="1" x14ac:dyDescent="0.25">
      <c r="A17" s="314" t="s">
        <v>170</v>
      </c>
      <c r="B17" s="315"/>
      <c r="C17" s="316"/>
      <c r="D17" s="152"/>
      <c r="E17" s="152"/>
      <c r="F17" s="186"/>
      <c r="G17" s="152"/>
      <c r="H17" s="152"/>
      <c r="I17" s="152"/>
      <c r="J17" s="152"/>
      <c r="K17" s="152"/>
      <c r="L17" s="152"/>
      <c r="M17" s="152"/>
      <c r="N17" s="152"/>
      <c r="O17" s="152"/>
      <c r="P17" s="152"/>
      <c r="Q17" s="12"/>
    </row>
    <row r="18" spans="1:17" s="10" customFormat="1" x14ac:dyDescent="0.25">
      <c r="A18" s="317" t="s">
        <v>171</v>
      </c>
      <c r="B18" s="317"/>
      <c r="C18" s="317"/>
      <c r="D18" s="152"/>
      <c r="E18" s="152"/>
      <c r="F18" s="186"/>
      <c r="G18" s="152"/>
      <c r="H18" s="152"/>
      <c r="I18" s="152"/>
      <c r="J18" s="152"/>
      <c r="K18" s="152"/>
      <c r="L18" s="152"/>
      <c r="M18" s="152"/>
      <c r="N18" s="152"/>
      <c r="O18" s="152"/>
      <c r="P18" s="152"/>
      <c r="Q18" s="12"/>
    </row>
    <row r="19" spans="1:17" s="24" customFormat="1" x14ac:dyDescent="0.25">
      <c r="A19" s="314" t="s">
        <v>172</v>
      </c>
      <c r="B19" s="315"/>
      <c r="C19" s="316"/>
      <c r="D19" s="185"/>
      <c r="E19" s="185"/>
      <c r="F19" s="186"/>
      <c r="G19" s="185"/>
      <c r="H19" s="185"/>
      <c r="I19" s="185"/>
      <c r="J19" s="185"/>
      <c r="K19" s="185"/>
      <c r="L19" s="185"/>
      <c r="M19" s="185"/>
      <c r="N19" s="185"/>
      <c r="O19" s="185"/>
      <c r="P19" s="185"/>
      <c r="Q19" s="12"/>
    </row>
    <row r="20" spans="1:17" s="11" customFormat="1" x14ac:dyDescent="0.25">
      <c r="A20" s="314" t="s">
        <v>173</v>
      </c>
      <c r="B20" s="315"/>
      <c r="C20" s="316"/>
      <c r="D20" s="185"/>
      <c r="E20" s="185"/>
      <c r="F20" s="187"/>
      <c r="G20" s="185"/>
      <c r="H20" s="185"/>
      <c r="I20" s="185"/>
      <c r="J20" s="185"/>
      <c r="K20" s="185"/>
      <c r="L20" s="185"/>
      <c r="M20" s="185"/>
      <c r="N20" s="185"/>
      <c r="O20" s="185"/>
      <c r="P20" s="185"/>
      <c r="Q20" s="12"/>
    </row>
    <row r="21" spans="1:17" ht="15.75" thickBot="1" x14ac:dyDescent="0.3">
      <c r="A21" s="311" t="s">
        <v>31</v>
      </c>
      <c r="B21" s="312"/>
      <c r="C21" s="313"/>
      <c r="D21" s="182">
        <f>SUM(D16:D20)</f>
        <v>0</v>
      </c>
      <c r="E21" s="182">
        <f>SUM(E16:E20)</f>
        <v>0</v>
      </c>
      <c r="F21" s="114"/>
      <c r="G21" s="182">
        <f>SUM(G16:G20)</f>
        <v>0</v>
      </c>
      <c r="H21" s="182">
        <f t="shared" ref="H21:P21" si="2">SUM(H16:H20)</f>
        <v>0</v>
      </c>
      <c r="I21" s="182">
        <f t="shared" si="2"/>
        <v>0</v>
      </c>
      <c r="J21" s="182">
        <f t="shared" si="2"/>
        <v>0</v>
      </c>
      <c r="K21" s="182">
        <f t="shared" si="2"/>
        <v>0</v>
      </c>
      <c r="L21" s="182">
        <f t="shared" si="2"/>
        <v>0</v>
      </c>
      <c r="M21" s="182">
        <f t="shared" si="2"/>
        <v>0</v>
      </c>
      <c r="N21" s="182">
        <f t="shared" si="2"/>
        <v>0</v>
      </c>
      <c r="O21" s="182">
        <f t="shared" si="2"/>
        <v>0</v>
      </c>
      <c r="P21" s="182">
        <f t="shared" si="2"/>
        <v>0</v>
      </c>
      <c r="Q21" s="12"/>
    </row>
    <row r="22" spans="1:17" ht="45.75" customHeight="1" thickTop="1" x14ac:dyDescent="0.25">
      <c r="A22" s="318" t="s">
        <v>46</v>
      </c>
      <c r="B22" s="319"/>
      <c r="C22" s="320"/>
      <c r="D22" s="115"/>
      <c r="E22" s="188">
        <f>E13+E21</f>
        <v>0</v>
      </c>
      <c r="F22" s="116"/>
      <c r="G22" s="188">
        <f>G13+G21</f>
        <v>0</v>
      </c>
      <c r="H22" s="188">
        <f t="shared" ref="H22:P22" si="3">H13+H21</f>
        <v>0</v>
      </c>
      <c r="I22" s="188">
        <f t="shared" si="3"/>
        <v>0</v>
      </c>
      <c r="J22" s="188">
        <f t="shared" si="3"/>
        <v>0</v>
      </c>
      <c r="K22" s="188">
        <f t="shared" si="3"/>
        <v>0</v>
      </c>
      <c r="L22" s="188">
        <f t="shared" si="3"/>
        <v>0</v>
      </c>
      <c r="M22" s="188">
        <f t="shared" si="3"/>
        <v>0</v>
      </c>
      <c r="N22" s="188">
        <f t="shared" si="3"/>
        <v>0</v>
      </c>
      <c r="O22" s="188">
        <f t="shared" si="3"/>
        <v>0</v>
      </c>
      <c r="P22" s="188">
        <f t="shared" si="3"/>
        <v>0</v>
      </c>
      <c r="Q22" s="4"/>
    </row>
    <row r="23" spans="1:17" x14ac:dyDescent="0.25">
      <c r="A23" s="65"/>
      <c r="B23" s="65"/>
      <c r="C23" s="65"/>
      <c r="D23" s="65"/>
      <c r="E23" s="65"/>
      <c r="F23" s="65"/>
      <c r="G23" s="65"/>
      <c r="H23" s="65"/>
      <c r="I23" s="65"/>
      <c r="J23" s="65"/>
      <c r="K23" s="65"/>
      <c r="L23" s="65"/>
      <c r="M23" s="65"/>
      <c r="N23" s="65"/>
      <c r="O23" s="65"/>
      <c r="P23" s="65"/>
    </row>
    <row r="24" spans="1:17" x14ac:dyDescent="0.25">
      <c r="A24" s="65"/>
      <c r="B24" s="65"/>
      <c r="C24" s="65"/>
      <c r="D24" s="65"/>
      <c r="E24" s="65"/>
      <c r="F24" s="65"/>
      <c r="G24" s="65"/>
      <c r="H24" s="65"/>
      <c r="I24" s="65"/>
      <c r="J24" s="65"/>
      <c r="K24" s="65"/>
      <c r="L24" s="65"/>
      <c r="M24" s="65"/>
      <c r="N24" s="65"/>
      <c r="O24" s="65"/>
      <c r="P24" s="65"/>
    </row>
    <row r="25" spans="1:17" ht="15" customHeight="1" x14ac:dyDescent="0.25">
      <c r="A25" s="321" t="s">
        <v>0</v>
      </c>
      <c r="B25" s="321"/>
      <c r="C25" s="321"/>
      <c r="D25" s="321"/>
      <c r="E25" s="321"/>
      <c r="F25" s="321"/>
      <c r="G25" s="321"/>
      <c r="H25" s="321"/>
      <c r="I25" s="321"/>
      <c r="J25" s="321"/>
      <c r="K25" s="65"/>
      <c r="L25" s="65"/>
      <c r="M25" s="65"/>
      <c r="N25" s="65"/>
      <c r="O25" s="65"/>
      <c r="P25" s="65"/>
    </row>
    <row r="26" spans="1:17" x14ac:dyDescent="0.25">
      <c r="A26" s="307" t="s">
        <v>135</v>
      </c>
      <c r="B26" s="307"/>
      <c r="C26" s="307"/>
      <c r="D26" s="307"/>
      <c r="E26" s="307"/>
      <c r="F26" s="307"/>
      <c r="G26" s="307"/>
      <c r="H26" s="307"/>
      <c r="I26" s="307"/>
      <c r="J26" s="307"/>
      <c r="K26" s="65"/>
      <c r="L26" s="65"/>
      <c r="M26" s="65"/>
      <c r="N26" s="65"/>
      <c r="O26" s="65"/>
      <c r="P26" s="65"/>
    </row>
    <row r="27" spans="1:17" s="47" customFormat="1" x14ac:dyDescent="0.25">
      <c r="A27" s="307" t="s">
        <v>139</v>
      </c>
      <c r="B27" s="307"/>
      <c r="C27" s="307"/>
      <c r="D27" s="307"/>
      <c r="E27" s="307"/>
      <c r="F27" s="307"/>
      <c r="G27" s="307"/>
      <c r="H27" s="307"/>
      <c r="I27" s="307"/>
      <c r="J27" s="307"/>
      <c r="K27" s="65"/>
      <c r="L27" s="65"/>
      <c r="M27" s="65"/>
      <c r="N27" s="65"/>
      <c r="O27" s="65"/>
      <c r="P27" s="65"/>
    </row>
    <row r="28" spans="1:17" x14ac:dyDescent="0.25">
      <c r="A28" s="307" t="s">
        <v>208</v>
      </c>
      <c r="B28" s="307"/>
      <c r="C28" s="307"/>
      <c r="D28" s="307"/>
      <c r="E28" s="307"/>
      <c r="F28" s="307"/>
      <c r="G28" s="307"/>
      <c r="H28" s="307"/>
      <c r="I28" s="307"/>
      <c r="J28" s="307"/>
      <c r="K28" s="65"/>
      <c r="L28" s="65"/>
      <c r="M28" s="65"/>
      <c r="N28" s="65"/>
      <c r="O28" s="65"/>
      <c r="P28" s="65"/>
    </row>
    <row r="29" spans="1:17" x14ac:dyDescent="0.25">
      <c r="A29" s="65"/>
      <c r="B29" s="65"/>
      <c r="C29" s="65"/>
      <c r="D29" s="65"/>
      <c r="E29" s="65"/>
      <c r="F29" s="65"/>
      <c r="G29" s="65"/>
      <c r="H29" s="65"/>
      <c r="I29" s="65"/>
      <c r="J29" s="85"/>
      <c r="K29" s="65"/>
      <c r="L29" s="65"/>
      <c r="M29" s="65"/>
      <c r="N29" s="65"/>
      <c r="O29" s="65"/>
      <c r="P29" s="65"/>
    </row>
    <row r="30" spans="1:17" x14ac:dyDescent="0.25">
      <c r="A30" s="65"/>
      <c r="B30" s="65"/>
      <c r="C30" s="65"/>
      <c r="D30" s="65"/>
      <c r="E30" s="65"/>
      <c r="F30" s="65"/>
      <c r="G30" s="85"/>
      <c r="H30" s="65"/>
      <c r="I30" s="65"/>
      <c r="J30" s="85"/>
      <c r="K30" s="65"/>
      <c r="L30" s="65"/>
      <c r="M30" s="65"/>
      <c r="N30" s="65"/>
      <c r="O30" s="65"/>
      <c r="P30" s="65"/>
    </row>
    <row r="32" spans="1:17" x14ac:dyDescent="0.25">
      <c r="E32" s="23"/>
    </row>
    <row r="33" spans="5:9" x14ac:dyDescent="0.25">
      <c r="E33" s="23"/>
    </row>
    <row r="34" spans="5:9" x14ac:dyDescent="0.25">
      <c r="E34" s="23"/>
      <c r="I34" s="23"/>
    </row>
    <row r="35" spans="5:9" x14ac:dyDescent="0.25">
      <c r="E35" s="23"/>
      <c r="I35" s="23"/>
    </row>
    <row r="36" spans="5:9" x14ac:dyDescent="0.25">
      <c r="E36" s="23"/>
      <c r="I36" s="23"/>
    </row>
    <row r="37" spans="5:9" x14ac:dyDescent="0.25">
      <c r="E37" s="23"/>
    </row>
    <row r="38" spans="5:9" x14ac:dyDescent="0.25">
      <c r="E38" s="23"/>
    </row>
    <row r="39" spans="5:9" x14ac:dyDescent="0.25">
      <c r="E39" s="23"/>
    </row>
  </sheetData>
  <mergeCells count="25">
    <mergeCell ref="A1:C1"/>
    <mergeCell ref="A3:P3"/>
    <mergeCell ref="A13:D13"/>
    <mergeCell ref="A14:P14"/>
    <mergeCell ref="A4:D4"/>
    <mergeCell ref="A6:D6"/>
    <mergeCell ref="A8:D8"/>
    <mergeCell ref="A11:D11"/>
    <mergeCell ref="A10:D10"/>
    <mergeCell ref="A5:D5"/>
    <mergeCell ref="A28:J28"/>
    <mergeCell ref="A7:D7"/>
    <mergeCell ref="A21:C21"/>
    <mergeCell ref="A19:C19"/>
    <mergeCell ref="A12:D12"/>
    <mergeCell ref="A9:D9"/>
    <mergeCell ref="A16:C16"/>
    <mergeCell ref="A20:C20"/>
    <mergeCell ref="A18:C18"/>
    <mergeCell ref="A22:C22"/>
    <mergeCell ref="A15:C15"/>
    <mergeCell ref="A17:C17"/>
    <mergeCell ref="A25:J25"/>
    <mergeCell ref="A26:J26"/>
    <mergeCell ref="A27:J27"/>
  </mergeCell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zoomScaleNormal="100" workbookViewId="0">
      <selection activeCell="H10" sqref="H10"/>
    </sheetView>
  </sheetViews>
  <sheetFormatPr defaultRowHeight="15" x14ac:dyDescent="0.25"/>
  <cols>
    <col min="1" max="1" width="40.140625" customWidth="1"/>
    <col min="2" max="2" width="18.5703125" customWidth="1"/>
    <col min="3" max="3" width="18.7109375" customWidth="1"/>
    <col min="4" max="4" width="22" customWidth="1"/>
    <col min="6" max="6" width="12.7109375" bestFit="1" customWidth="1"/>
    <col min="7" max="8" width="14.42578125" bestFit="1" customWidth="1"/>
  </cols>
  <sheetData>
    <row r="1" spans="1:8" x14ac:dyDescent="0.25">
      <c r="A1" s="129" t="s">
        <v>225</v>
      </c>
      <c r="B1" s="65"/>
      <c r="C1" s="65"/>
      <c r="D1" s="65"/>
      <c r="E1" s="65"/>
      <c r="F1" s="65"/>
      <c r="G1" s="65"/>
      <c r="H1" s="65"/>
    </row>
    <row r="2" spans="1:8" x14ac:dyDescent="0.25">
      <c r="A2" s="65"/>
      <c r="B2" s="65"/>
      <c r="C2" s="65"/>
      <c r="D2" s="65"/>
      <c r="E2" s="65"/>
      <c r="F2" s="65"/>
      <c r="G2" s="65"/>
      <c r="H2" s="65"/>
    </row>
    <row r="3" spans="1:8" x14ac:dyDescent="0.25">
      <c r="A3" s="299" t="s">
        <v>20</v>
      </c>
      <c r="B3" s="263" t="s">
        <v>47</v>
      </c>
      <c r="C3" s="265"/>
      <c r="D3" s="299" t="s">
        <v>31</v>
      </c>
      <c r="E3" s="65"/>
      <c r="F3" s="65"/>
      <c r="G3" s="65"/>
      <c r="H3" s="65"/>
    </row>
    <row r="4" spans="1:8" x14ac:dyDescent="0.25">
      <c r="A4" s="300"/>
      <c r="B4" s="123">
        <f>'7.3. Обрачун амортизације'!G4</f>
        <v>1</v>
      </c>
      <c r="C4" s="123">
        <f>'7.3. Обрачун амортизације'!H4</f>
        <v>2</v>
      </c>
      <c r="D4" s="300"/>
      <c r="E4" s="65"/>
      <c r="F4" s="65"/>
      <c r="G4" s="62"/>
      <c r="H4" s="65"/>
    </row>
    <row r="5" spans="1:8" ht="31.5" customHeight="1" x14ac:dyDescent="0.25">
      <c r="A5" s="263" t="s">
        <v>50</v>
      </c>
      <c r="B5" s="264"/>
      <c r="C5" s="264"/>
      <c r="D5" s="265"/>
      <c r="E5" s="65"/>
      <c r="F5" s="65"/>
      <c r="G5" s="65"/>
      <c r="H5" s="65"/>
    </row>
    <row r="6" spans="1:8" s="16" customFormat="1" x14ac:dyDescent="0.25">
      <c r="A6" s="196" t="s">
        <v>48</v>
      </c>
      <c r="B6" s="192">
        <f>SUM(B7:B14)</f>
        <v>0</v>
      </c>
      <c r="C6" s="192">
        <f>SUM(C7:C14)</f>
        <v>0</v>
      </c>
      <c r="D6" s="192">
        <f>B6+C6</f>
        <v>0</v>
      </c>
      <c r="E6" s="65"/>
      <c r="F6" s="65"/>
      <c r="G6" s="65"/>
      <c r="H6" s="65"/>
    </row>
    <row r="7" spans="1:8" x14ac:dyDescent="0.25">
      <c r="A7" s="140" t="s">
        <v>169</v>
      </c>
      <c r="B7" s="189"/>
      <c r="C7" s="189"/>
      <c r="D7" s="194">
        <f t="shared" ref="D7:D14" si="0">B7+C7</f>
        <v>0</v>
      </c>
      <c r="E7" s="65"/>
      <c r="F7" s="84"/>
      <c r="G7" s="65"/>
      <c r="H7" s="65"/>
    </row>
    <row r="8" spans="1:8" s="21" customFormat="1" x14ac:dyDescent="0.25">
      <c r="A8" s="140" t="s">
        <v>170</v>
      </c>
      <c r="B8" s="190"/>
      <c r="C8" s="190"/>
      <c r="D8" s="194">
        <f t="shared" si="0"/>
        <v>0</v>
      </c>
      <c r="E8" s="65"/>
      <c r="F8" s="84"/>
      <c r="G8" s="65"/>
      <c r="H8" s="65"/>
    </row>
    <row r="9" spans="1:8" s="13" customFormat="1" x14ac:dyDescent="0.25">
      <c r="A9" s="140" t="s">
        <v>171</v>
      </c>
      <c r="B9" s="190"/>
      <c r="C9" s="190"/>
      <c r="D9" s="194">
        <f t="shared" si="0"/>
        <v>0</v>
      </c>
      <c r="E9" s="65"/>
      <c r="F9" s="65"/>
      <c r="G9" s="65"/>
      <c r="H9" s="65"/>
    </row>
    <row r="10" spans="1:8" x14ac:dyDescent="0.25">
      <c r="A10" s="140" t="s">
        <v>172</v>
      </c>
      <c r="B10" s="190"/>
      <c r="C10" s="190"/>
      <c r="D10" s="194">
        <f t="shared" si="0"/>
        <v>0</v>
      </c>
      <c r="E10" s="65"/>
      <c r="F10" s="65"/>
      <c r="G10" s="65"/>
      <c r="H10" s="65"/>
    </row>
    <row r="11" spans="1:8" s="13" customFormat="1" x14ac:dyDescent="0.25">
      <c r="A11" s="140" t="s">
        <v>173</v>
      </c>
      <c r="B11" s="190"/>
      <c r="C11" s="189"/>
      <c r="D11" s="194">
        <f t="shared" si="0"/>
        <v>0</v>
      </c>
      <c r="E11" s="65"/>
      <c r="F11" s="65"/>
      <c r="G11" s="65"/>
      <c r="H11" s="65"/>
    </row>
    <row r="12" spans="1:8" s="25" customFormat="1" x14ac:dyDescent="0.25">
      <c r="A12" s="140" t="s">
        <v>174</v>
      </c>
      <c r="B12" s="190"/>
      <c r="C12" s="190"/>
      <c r="D12" s="194">
        <f t="shared" si="0"/>
        <v>0</v>
      </c>
      <c r="E12" s="65"/>
      <c r="F12" s="65"/>
      <c r="G12" s="65"/>
      <c r="H12" s="65"/>
    </row>
    <row r="13" spans="1:8" s="22" customFormat="1" x14ac:dyDescent="0.25">
      <c r="A13" s="140" t="s">
        <v>175</v>
      </c>
      <c r="B13" s="191"/>
      <c r="C13" s="190"/>
      <c r="D13" s="194">
        <f t="shared" si="0"/>
        <v>0</v>
      </c>
      <c r="E13" s="65"/>
      <c r="F13" s="65"/>
      <c r="G13" s="65"/>
      <c r="H13" s="65"/>
    </row>
    <row r="14" spans="1:8" x14ac:dyDescent="0.25">
      <c r="A14" s="140" t="s">
        <v>176</v>
      </c>
      <c r="B14" s="190"/>
      <c r="C14" s="190"/>
      <c r="D14" s="194">
        <f t="shared" si="0"/>
        <v>0</v>
      </c>
      <c r="E14" s="65"/>
      <c r="F14" s="84"/>
      <c r="G14" s="87"/>
      <c r="H14" s="88"/>
    </row>
    <row r="15" spans="1:8" s="5" customFormat="1" x14ac:dyDescent="0.25">
      <c r="A15" s="143" t="s">
        <v>49</v>
      </c>
      <c r="B15" s="192">
        <f>SUM(B16:B16)</f>
        <v>0</v>
      </c>
      <c r="C15" s="192">
        <f>SUM(C16:C16)</f>
        <v>0</v>
      </c>
      <c r="D15" s="192">
        <f>B15+C15</f>
        <v>0</v>
      </c>
      <c r="E15" s="65"/>
      <c r="F15" s="65"/>
      <c r="G15" s="65"/>
      <c r="H15" s="65"/>
    </row>
    <row r="16" spans="1:8" s="16" customFormat="1" x14ac:dyDescent="0.25">
      <c r="A16" s="140" t="s">
        <v>169</v>
      </c>
      <c r="B16" s="193"/>
      <c r="C16" s="193"/>
      <c r="D16" s="190">
        <f>B16+C16</f>
        <v>0</v>
      </c>
      <c r="E16" s="65"/>
      <c r="F16" s="65"/>
      <c r="G16" s="89"/>
      <c r="H16" s="65"/>
    </row>
    <row r="17" spans="1:8" ht="45" customHeight="1" x14ac:dyDescent="0.25">
      <c r="A17" s="117" t="s">
        <v>51</v>
      </c>
      <c r="B17" s="195">
        <f>B6+B15</f>
        <v>0</v>
      </c>
      <c r="C17" s="195">
        <f t="shared" ref="C17:D17" si="1">C6+C15</f>
        <v>0</v>
      </c>
      <c r="D17" s="195">
        <f t="shared" si="1"/>
        <v>0</v>
      </c>
      <c r="E17" s="84"/>
      <c r="F17" s="84"/>
      <c r="G17" s="84"/>
      <c r="H17" s="65"/>
    </row>
    <row r="18" spans="1:8" ht="45" customHeight="1" x14ac:dyDescent="0.25">
      <c r="A18" s="331" t="s">
        <v>137</v>
      </c>
      <c r="B18" s="332"/>
      <c r="C18" s="332"/>
      <c r="D18" s="333"/>
      <c r="E18" s="65"/>
      <c r="F18" s="65"/>
      <c r="G18" s="65"/>
      <c r="H18" s="65"/>
    </row>
    <row r="19" spans="1:8" s="25" customFormat="1" x14ac:dyDescent="0.25">
      <c r="A19" s="140" t="s">
        <v>169</v>
      </c>
      <c r="B19" s="181"/>
      <c r="C19" s="181"/>
      <c r="D19" s="152">
        <f>B19+C19</f>
        <v>0</v>
      </c>
      <c r="E19" s="65"/>
      <c r="F19" s="65"/>
      <c r="G19" s="65"/>
      <c r="H19" s="65"/>
    </row>
    <row r="20" spans="1:8" s="25" customFormat="1" x14ac:dyDescent="0.25">
      <c r="A20" s="140" t="s">
        <v>170</v>
      </c>
      <c r="B20" s="152"/>
      <c r="C20" s="152"/>
      <c r="D20" s="152">
        <f t="shared" ref="D20:D28" si="2">B20+C20</f>
        <v>0</v>
      </c>
      <c r="E20" s="65"/>
      <c r="F20" s="65"/>
      <c r="G20" s="65"/>
      <c r="H20" s="65"/>
    </row>
    <row r="21" spans="1:8" s="25" customFormat="1" x14ac:dyDescent="0.25">
      <c r="A21" s="140" t="s">
        <v>171</v>
      </c>
      <c r="B21" s="152"/>
      <c r="C21" s="152"/>
      <c r="D21" s="152">
        <f t="shared" si="2"/>
        <v>0</v>
      </c>
      <c r="E21" s="65"/>
      <c r="F21" s="65"/>
      <c r="G21" s="65"/>
      <c r="H21" s="65"/>
    </row>
    <row r="22" spans="1:8" s="25" customFormat="1" x14ac:dyDescent="0.25">
      <c r="A22" s="140" t="s">
        <v>172</v>
      </c>
      <c r="B22" s="181"/>
      <c r="C22" s="181"/>
      <c r="D22" s="152">
        <f t="shared" si="2"/>
        <v>0</v>
      </c>
      <c r="E22" s="65"/>
      <c r="F22" s="65"/>
      <c r="G22" s="65"/>
      <c r="H22" s="65"/>
    </row>
    <row r="23" spans="1:8" s="25" customFormat="1" x14ac:dyDescent="0.25">
      <c r="A23" s="140" t="s">
        <v>173</v>
      </c>
      <c r="B23" s="181"/>
      <c r="C23" s="181"/>
      <c r="D23" s="152">
        <f t="shared" si="2"/>
        <v>0</v>
      </c>
      <c r="E23" s="65"/>
      <c r="F23" s="65"/>
      <c r="G23" s="65"/>
      <c r="H23" s="65"/>
    </row>
    <row r="24" spans="1:8" s="25" customFormat="1" x14ac:dyDescent="0.25">
      <c r="A24" s="140" t="s">
        <v>174</v>
      </c>
      <c r="B24" s="152"/>
      <c r="C24" s="152"/>
      <c r="D24" s="152">
        <f t="shared" si="2"/>
        <v>0</v>
      </c>
      <c r="E24" s="65"/>
      <c r="F24" s="65"/>
      <c r="G24" s="65"/>
      <c r="H24" s="65"/>
    </row>
    <row r="25" spans="1:8" s="25" customFormat="1" x14ac:dyDescent="0.25">
      <c r="A25" s="140" t="s">
        <v>175</v>
      </c>
      <c r="B25" s="181"/>
      <c r="C25" s="181"/>
      <c r="D25" s="152">
        <f t="shared" si="2"/>
        <v>0</v>
      </c>
      <c r="E25" s="65"/>
      <c r="F25" s="65"/>
      <c r="G25" s="65"/>
      <c r="H25" s="65"/>
    </row>
    <row r="26" spans="1:8" x14ac:dyDescent="0.25">
      <c r="A26" s="140" t="s">
        <v>176</v>
      </c>
      <c r="B26" s="181"/>
      <c r="C26" s="181"/>
      <c r="D26" s="152">
        <f t="shared" si="2"/>
        <v>0</v>
      </c>
      <c r="E26" s="65"/>
      <c r="F26" s="65"/>
      <c r="G26" s="65"/>
      <c r="H26" s="65"/>
    </row>
    <row r="27" spans="1:8" s="22" customFormat="1" x14ac:dyDescent="0.25">
      <c r="A27" s="140" t="s">
        <v>177</v>
      </c>
      <c r="B27" s="152"/>
      <c r="C27" s="152"/>
      <c r="D27" s="152">
        <f t="shared" si="2"/>
        <v>0</v>
      </c>
      <c r="E27" s="65"/>
      <c r="F27"/>
      <c r="G27" s="65"/>
      <c r="H27" s="65"/>
    </row>
    <row r="28" spans="1:8" s="22" customFormat="1" x14ac:dyDescent="0.25">
      <c r="A28" s="140" t="s">
        <v>178</v>
      </c>
      <c r="B28" s="152"/>
      <c r="C28" s="152"/>
      <c r="D28" s="152">
        <f t="shared" si="2"/>
        <v>0</v>
      </c>
      <c r="E28" s="65"/>
      <c r="F28" s="65"/>
      <c r="G28" s="65"/>
      <c r="H28" s="65"/>
    </row>
    <row r="29" spans="1:8" x14ac:dyDescent="0.25">
      <c r="A29" s="144" t="s">
        <v>138</v>
      </c>
      <c r="B29" s="149">
        <f>SUM(B19:B28)</f>
        <v>0</v>
      </c>
      <c r="C29" s="149">
        <f>SUM(C19:C28)</f>
        <v>0</v>
      </c>
      <c r="D29" s="149">
        <f>B29+C29</f>
        <v>0</v>
      </c>
      <c r="E29" s="65"/>
      <c r="F29" s="90"/>
      <c r="G29" s="65"/>
      <c r="H29" s="65"/>
    </row>
    <row r="30" spans="1:8" x14ac:dyDescent="0.25">
      <c r="A30" s="65"/>
      <c r="B30" s="65"/>
      <c r="C30" s="65"/>
      <c r="D30" s="65"/>
      <c r="E30" s="65"/>
      <c r="F30" s="65"/>
      <c r="G30" s="65"/>
      <c r="H30" s="65"/>
    </row>
    <row r="31" spans="1:8" ht="15.75" thickBot="1" x14ac:dyDescent="0.3">
      <c r="A31" s="91"/>
      <c r="B31" s="91"/>
      <c r="C31" s="91"/>
      <c r="D31" s="91"/>
      <c r="E31" s="65"/>
      <c r="F31" s="92"/>
      <c r="G31" s="62"/>
      <c r="H31" s="65"/>
    </row>
    <row r="32" spans="1:8" ht="16.5" thickTop="1" thickBot="1" x14ac:dyDescent="0.3">
      <c r="A32" s="197" t="s">
        <v>52</v>
      </c>
      <c r="B32" s="198"/>
      <c r="C32" s="91"/>
      <c r="D32" s="91"/>
      <c r="E32" s="65"/>
      <c r="F32" s="65"/>
      <c r="G32" s="65"/>
      <c r="H32" s="65"/>
    </row>
    <row r="33" spans="1:8" ht="16.5" thickTop="1" thickBot="1" x14ac:dyDescent="0.3">
      <c r="A33" s="197" t="s">
        <v>53</v>
      </c>
      <c r="B33" s="198"/>
      <c r="C33" s="91"/>
      <c r="D33" s="91"/>
      <c r="E33" s="65"/>
      <c r="F33" s="65"/>
      <c r="G33" s="65"/>
      <c r="H33" s="65"/>
    </row>
    <row r="34" spans="1:8" s="40" customFormat="1" ht="16.5" thickTop="1" thickBot="1" x14ac:dyDescent="0.3">
      <c r="A34" s="197" t="s">
        <v>210</v>
      </c>
      <c r="B34" s="198"/>
      <c r="C34" s="91"/>
      <c r="D34" s="91"/>
      <c r="E34" s="65"/>
      <c r="F34" s="65"/>
      <c r="G34" s="65"/>
      <c r="H34" s="65"/>
    </row>
    <row r="35" spans="1:8" ht="16.5" thickTop="1" thickBot="1" x14ac:dyDescent="0.3">
      <c r="A35" s="197" t="s">
        <v>211</v>
      </c>
      <c r="B35" s="199"/>
      <c r="C35" s="91"/>
      <c r="D35" s="91"/>
      <c r="E35" s="65"/>
      <c r="F35" s="65"/>
      <c r="G35" s="65"/>
      <c r="H35" s="65"/>
    </row>
    <row r="36" spans="1:8" ht="15.75" thickTop="1" x14ac:dyDescent="0.25">
      <c r="A36" s="68"/>
      <c r="B36" s="68"/>
      <c r="C36" s="68"/>
      <c r="D36" s="68"/>
      <c r="E36" s="65"/>
      <c r="F36" s="65"/>
      <c r="G36" s="65"/>
      <c r="H36" s="65"/>
    </row>
    <row r="37" spans="1:8" x14ac:dyDescent="0.25">
      <c r="A37" s="65"/>
      <c r="B37" s="65"/>
      <c r="C37" s="65"/>
      <c r="D37" s="65"/>
      <c r="E37" s="65"/>
      <c r="F37" s="65"/>
      <c r="G37" s="65"/>
      <c r="H37" s="65"/>
    </row>
    <row r="38" spans="1:8" x14ac:dyDescent="0.25">
      <c r="A38" s="330" t="s">
        <v>54</v>
      </c>
      <c r="B38" s="330"/>
      <c r="C38" s="330"/>
      <c r="D38" s="330"/>
      <c r="E38" s="330"/>
      <c r="F38" s="330"/>
      <c r="G38" s="330"/>
      <c r="H38" s="330"/>
    </row>
    <row r="39" spans="1:8" ht="31.5" customHeight="1" x14ac:dyDescent="0.25">
      <c r="A39" s="327" t="s">
        <v>196</v>
      </c>
      <c r="B39" s="327"/>
      <c r="C39" s="327"/>
      <c r="D39" s="327"/>
      <c r="E39" s="327"/>
      <c r="F39" s="327"/>
      <c r="G39" s="327"/>
      <c r="H39" s="327"/>
    </row>
    <row r="40" spans="1:8" ht="15" customHeight="1" x14ac:dyDescent="0.25">
      <c r="A40" s="328" t="s">
        <v>136</v>
      </c>
      <c r="B40" s="328"/>
      <c r="C40" s="328"/>
      <c r="D40" s="328"/>
      <c r="E40" s="328"/>
      <c r="F40" s="328"/>
      <c r="G40" s="328"/>
      <c r="H40" s="328"/>
    </row>
    <row r="41" spans="1:8" s="47" customFormat="1" ht="15" customHeight="1" x14ac:dyDescent="0.25">
      <c r="A41" s="329" t="s">
        <v>195</v>
      </c>
      <c r="B41" s="329"/>
      <c r="C41" s="329"/>
      <c r="D41" s="329"/>
      <c r="E41" s="329"/>
      <c r="F41" s="329"/>
      <c r="G41" s="329"/>
      <c r="H41" s="329"/>
    </row>
    <row r="42" spans="1:8" ht="15" customHeight="1" x14ac:dyDescent="0.25">
      <c r="A42" s="329" t="s">
        <v>55</v>
      </c>
      <c r="B42" s="329"/>
      <c r="C42" s="329"/>
      <c r="D42" s="329"/>
      <c r="E42" s="329"/>
      <c r="F42" s="329"/>
      <c r="G42" s="329"/>
      <c r="H42" s="329"/>
    </row>
    <row r="43" spans="1:8" ht="29.25" customHeight="1" x14ac:dyDescent="0.25">
      <c r="A43" s="329" t="s">
        <v>140</v>
      </c>
      <c r="B43" s="329"/>
      <c r="C43" s="329"/>
      <c r="D43" s="329"/>
      <c r="E43" s="329"/>
      <c r="F43" s="329"/>
      <c r="G43" s="329"/>
      <c r="H43" s="329"/>
    </row>
    <row r="44" spans="1:8" x14ac:dyDescent="0.25">
      <c r="A44" s="326" t="s">
        <v>197</v>
      </c>
      <c r="B44" s="326"/>
      <c r="C44" s="326"/>
      <c r="D44" s="326"/>
      <c r="E44" s="326"/>
      <c r="F44" s="326"/>
      <c r="G44" s="326"/>
      <c r="H44" s="326"/>
    </row>
    <row r="45" spans="1:8" x14ac:dyDescent="0.25">
      <c r="A45" s="326" t="s">
        <v>209</v>
      </c>
      <c r="B45" s="326"/>
      <c r="C45" s="326"/>
      <c r="D45" s="326"/>
      <c r="E45" s="326"/>
      <c r="F45" s="326"/>
      <c r="G45" s="326"/>
      <c r="H45" s="326"/>
    </row>
  </sheetData>
  <mergeCells count="13">
    <mergeCell ref="A38:H38"/>
    <mergeCell ref="B3:C3"/>
    <mergeCell ref="D3:D4"/>
    <mergeCell ref="A5:D5"/>
    <mergeCell ref="A18:D18"/>
    <mergeCell ref="A3:A4"/>
    <mergeCell ref="A45:H45"/>
    <mergeCell ref="A39:H39"/>
    <mergeCell ref="A40:H40"/>
    <mergeCell ref="A42:H42"/>
    <mergeCell ref="A43:H43"/>
    <mergeCell ref="A44:H44"/>
    <mergeCell ref="A41:H41"/>
  </mergeCells>
  <pageMargins left="0.7" right="0.7" top="0.75" bottom="0.75" header="0.3" footer="0.3"/>
  <pageSetup paperSize="9" orientation="portrait" verticalDpi="4294967294"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workbookViewId="0">
      <selection sqref="A1:B1"/>
    </sheetView>
  </sheetViews>
  <sheetFormatPr defaultRowHeight="15" x14ac:dyDescent="0.25"/>
  <cols>
    <col min="1" max="1" width="19.28515625" customWidth="1"/>
    <col min="2" max="2" width="16" customWidth="1"/>
    <col min="3" max="12" width="12.7109375" customWidth="1"/>
  </cols>
  <sheetData>
    <row r="1" spans="1:10" x14ac:dyDescent="0.25">
      <c r="A1" s="231" t="s">
        <v>226</v>
      </c>
      <c r="B1" s="231"/>
      <c r="C1" s="200"/>
      <c r="D1" s="93"/>
      <c r="E1" s="93"/>
      <c r="F1" s="49"/>
      <c r="G1" s="49"/>
      <c r="H1" s="49"/>
      <c r="I1" s="49"/>
    </row>
    <row r="2" spans="1:10" x14ac:dyDescent="0.25">
      <c r="A2" s="49"/>
      <c r="B2" s="49"/>
      <c r="C2" s="49"/>
      <c r="D2" s="49"/>
      <c r="E2" s="49"/>
      <c r="F2" s="49"/>
      <c r="G2" s="49"/>
      <c r="H2" s="49"/>
      <c r="I2" s="49"/>
    </row>
    <row r="3" spans="1:10" x14ac:dyDescent="0.25">
      <c r="A3" s="352" t="s">
        <v>56</v>
      </c>
      <c r="B3" s="352"/>
      <c r="C3" s="352"/>
      <c r="D3" s="126" t="s">
        <v>57</v>
      </c>
      <c r="E3" s="353" t="s">
        <v>58</v>
      </c>
      <c r="F3" s="354"/>
      <c r="G3" s="354"/>
      <c r="H3" s="355"/>
      <c r="I3" s="126" t="s">
        <v>57</v>
      </c>
    </row>
    <row r="4" spans="1:10" x14ac:dyDescent="0.25">
      <c r="A4" s="356" t="s">
        <v>59</v>
      </c>
      <c r="B4" s="357"/>
      <c r="C4" s="358"/>
      <c r="D4" s="202">
        <f>SUM(D5:D8)</f>
        <v>0</v>
      </c>
      <c r="E4" s="356" t="s">
        <v>60</v>
      </c>
      <c r="F4" s="359"/>
      <c r="G4" s="359"/>
      <c r="H4" s="360"/>
      <c r="I4" s="202">
        <f>SUM(I5:I8)</f>
        <v>0</v>
      </c>
    </row>
    <row r="5" spans="1:10" x14ac:dyDescent="0.25">
      <c r="A5" s="334" t="s">
        <v>181</v>
      </c>
      <c r="B5" s="335"/>
      <c r="C5" s="336"/>
      <c r="D5" s="201"/>
      <c r="E5" s="334" t="s">
        <v>181</v>
      </c>
      <c r="F5" s="335"/>
      <c r="G5" s="335"/>
      <c r="H5" s="336"/>
      <c r="I5" s="201"/>
    </row>
    <row r="6" spans="1:10" x14ac:dyDescent="0.25">
      <c r="A6" s="334" t="s">
        <v>182</v>
      </c>
      <c r="B6" s="335"/>
      <c r="C6" s="336"/>
      <c r="D6" s="201"/>
      <c r="E6" s="334" t="s">
        <v>182</v>
      </c>
      <c r="F6" s="335"/>
      <c r="G6" s="335"/>
      <c r="H6" s="336"/>
      <c r="I6" s="201"/>
    </row>
    <row r="7" spans="1:10" x14ac:dyDescent="0.25">
      <c r="A7" s="337" t="s">
        <v>198</v>
      </c>
      <c r="B7" s="337"/>
      <c r="C7" s="337"/>
      <c r="D7" s="201"/>
      <c r="E7" s="334" t="s">
        <v>198</v>
      </c>
      <c r="F7" s="335"/>
      <c r="G7" s="335"/>
      <c r="H7" s="336"/>
      <c r="I7" s="201"/>
    </row>
    <row r="8" spans="1:10" x14ac:dyDescent="0.25">
      <c r="A8" s="337" t="s">
        <v>199</v>
      </c>
      <c r="B8" s="337"/>
      <c r="C8" s="337"/>
      <c r="D8" s="201"/>
      <c r="E8" s="334" t="s">
        <v>199</v>
      </c>
      <c r="F8" s="335"/>
      <c r="G8" s="335"/>
      <c r="H8" s="336"/>
      <c r="I8" s="201"/>
    </row>
    <row r="9" spans="1:10" x14ac:dyDescent="0.25">
      <c r="A9" s="356" t="s">
        <v>62</v>
      </c>
      <c r="B9" s="357"/>
      <c r="C9" s="358"/>
      <c r="D9" s="147">
        <f>SUM(D10)</f>
        <v>0</v>
      </c>
      <c r="E9" s="356" t="s">
        <v>61</v>
      </c>
      <c r="F9" s="359"/>
      <c r="G9" s="359"/>
      <c r="H9" s="360"/>
      <c r="I9" s="202">
        <f>SUM(I10)</f>
        <v>0</v>
      </c>
    </row>
    <row r="10" spans="1:10" x14ac:dyDescent="0.25">
      <c r="A10" s="337" t="s">
        <v>183</v>
      </c>
      <c r="B10" s="337"/>
      <c r="C10" s="337"/>
      <c r="D10" s="201"/>
      <c r="E10" s="334" t="s">
        <v>183</v>
      </c>
      <c r="F10" s="335"/>
      <c r="G10" s="335"/>
      <c r="H10" s="336"/>
      <c r="I10" s="201"/>
    </row>
    <row r="11" spans="1:10" x14ac:dyDescent="0.25">
      <c r="A11" s="347" t="s">
        <v>63</v>
      </c>
      <c r="B11" s="348"/>
      <c r="C11" s="348"/>
      <c r="D11" s="149">
        <f>D4+D9</f>
        <v>0</v>
      </c>
      <c r="E11" s="349" t="s">
        <v>63</v>
      </c>
      <c r="F11" s="350"/>
      <c r="G11" s="350"/>
      <c r="H11" s="351"/>
      <c r="I11" s="203">
        <f>I4+I9</f>
        <v>0</v>
      </c>
    </row>
    <row r="13" spans="1:10" x14ac:dyDescent="0.25">
      <c r="A13" s="330" t="s">
        <v>54</v>
      </c>
      <c r="B13" s="330"/>
      <c r="C13" s="330"/>
      <c r="D13" s="330"/>
      <c r="E13" s="330"/>
      <c r="F13" s="330"/>
      <c r="G13" s="330"/>
      <c r="H13" s="330"/>
      <c r="I13" s="330"/>
      <c r="J13" s="330"/>
    </row>
    <row r="14" spans="1:10" ht="20.25" customHeight="1" x14ac:dyDescent="0.25">
      <c r="A14" s="329" t="s">
        <v>141</v>
      </c>
      <c r="B14" s="329"/>
      <c r="C14" s="329"/>
      <c r="D14" s="329"/>
      <c r="E14" s="329"/>
      <c r="F14" s="329"/>
      <c r="G14" s="329"/>
      <c r="H14" s="329"/>
      <c r="I14" s="329"/>
      <c r="J14" s="329"/>
    </row>
    <row r="15" spans="1:10" x14ac:dyDescent="0.25">
      <c r="A15" s="329" t="s">
        <v>201</v>
      </c>
      <c r="B15" s="329"/>
      <c r="C15" s="329"/>
      <c r="D15" s="329"/>
      <c r="E15" s="329"/>
      <c r="F15" s="329"/>
      <c r="G15" s="329"/>
      <c r="H15" s="329"/>
      <c r="I15" s="329"/>
      <c r="J15" s="329"/>
    </row>
    <row r="16" spans="1:10" s="47" customFormat="1" x14ac:dyDescent="0.25"/>
    <row r="18" spans="1:12" x14ac:dyDescent="0.25">
      <c r="A18" s="231" t="s">
        <v>142</v>
      </c>
      <c r="B18" s="231"/>
      <c r="C18" s="204"/>
    </row>
    <row r="20" spans="1:12" x14ac:dyDescent="0.25">
      <c r="C20" s="286" t="s">
        <v>22</v>
      </c>
      <c r="D20" s="287"/>
      <c r="E20" s="287"/>
      <c r="F20" s="287"/>
      <c r="G20" s="287"/>
      <c r="H20" s="287"/>
      <c r="I20" s="287"/>
      <c r="J20" s="287"/>
      <c r="K20" s="287"/>
      <c r="L20" s="288"/>
    </row>
    <row r="21" spans="1:12" x14ac:dyDescent="0.25">
      <c r="C21" s="118">
        <f>'7.3. Обрачун амортизације'!G4</f>
        <v>1</v>
      </c>
      <c r="D21" s="118">
        <f>'7.3. Обрачун амортизације'!H4</f>
        <v>2</v>
      </c>
      <c r="E21" s="118">
        <f>'7.3. Обрачун амортизације'!I4</f>
        <v>3</v>
      </c>
      <c r="F21" s="118">
        <f>'7.3. Обрачун амортизације'!J4</f>
        <v>4</v>
      </c>
      <c r="G21" s="118">
        <f>'7.3. Обрачун амортизације'!K4</f>
        <v>5</v>
      </c>
      <c r="H21" s="118">
        <f>'7.3. Обрачун амортизације'!L4</f>
        <v>6</v>
      </c>
      <c r="I21" s="118">
        <f>'7.3. Обрачун амортизације'!M4</f>
        <v>7</v>
      </c>
      <c r="J21" s="118">
        <f>'7.3. Обрачун амортизације'!N4</f>
        <v>8</v>
      </c>
      <c r="K21" s="118">
        <f>'7.3. Обрачун амортизације'!O4</f>
        <v>9</v>
      </c>
      <c r="L21" s="118">
        <f>'7.3. Обрачун амортизације'!P4</f>
        <v>10</v>
      </c>
    </row>
    <row r="22" spans="1:12" x14ac:dyDescent="0.25">
      <c r="A22" s="338" t="s">
        <v>143</v>
      </c>
      <c r="B22" s="205" t="s">
        <v>144</v>
      </c>
      <c r="C22" s="167"/>
      <c r="D22" s="167"/>
      <c r="E22" s="167"/>
      <c r="F22" s="167"/>
      <c r="G22" s="167"/>
      <c r="H22" s="167"/>
      <c r="I22" s="167"/>
      <c r="J22" s="167"/>
      <c r="K22" s="167"/>
      <c r="L22" s="167"/>
    </row>
    <row r="23" spans="1:12" x14ac:dyDescent="0.25">
      <c r="A23" s="339"/>
      <c r="B23" s="205" t="s">
        <v>64</v>
      </c>
      <c r="C23" s="167"/>
      <c r="D23" s="167"/>
      <c r="E23" s="167"/>
      <c r="F23" s="167"/>
      <c r="G23" s="167"/>
      <c r="H23" s="167"/>
      <c r="I23" s="167"/>
      <c r="J23" s="167"/>
      <c r="K23" s="167"/>
      <c r="L23" s="167"/>
    </row>
    <row r="24" spans="1:12" x14ac:dyDescent="0.25">
      <c r="A24" s="339"/>
      <c r="B24" s="205" t="s">
        <v>65</v>
      </c>
      <c r="C24" s="167"/>
      <c r="D24" s="167"/>
      <c r="E24" s="167"/>
      <c r="F24" s="167"/>
      <c r="G24" s="167"/>
      <c r="H24" s="167"/>
      <c r="I24" s="167"/>
      <c r="J24" s="167"/>
      <c r="K24" s="167"/>
      <c r="L24" s="167"/>
    </row>
    <row r="25" spans="1:12" ht="15.75" thickBot="1" x14ac:dyDescent="0.3">
      <c r="A25" s="339"/>
      <c r="B25" s="106" t="s">
        <v>66</v>
      </c>
      <c r="C25" s="171"/>
      <c r="D25" s="171"/>
      <c r="E25" s="171"/>
      <c r="F25" s="171"/>
      <c r="G25" s="171"/>
      <c r="H25" s="171"/>
      <c r="I25" s="171"/>
      <c r="J25" s="171"/>
      <c r="K25" s="171"/>
      <c r="L25" s="171"/>
    </row>
    <row r="26" spans="1:12" ht="15.75" thickTop="1" x14ac:dyDescent="0.25">
      <c r="A26" s="340" t="s">
        <v>145</v>
      </c>
      <c r="B26" s="206" t="s">
        <v>144</v>
      </c>
      <c r="C26" s="207"/>
      <c r="D26" s="207"/>
      <c r="E26" s="207"/>
      <c r="F26" s="207"/>
      <c r="G26" s="207"/>
      <c r="H26" s="207"/>
      <c r="I26" s="207"/>
      <c r="J26" s="207"/>
      <c r="K26" s="207"/>
      <c r="L26" s="207"/>
    </row>
    <row r="27" spans="1:12" x14ac:dyDescent="0.25">
      <c r="A27" s="339"/>
      <c r="B27" s="205" t="s">
        <v>64</v>
      </c>
      <c r="C27" s="167"/>
      <c r="D27" s="167"/>
      <c r="E27" s="167"/>
      <c r="F27" s="167"/>
      <c r="G27" s="167"/>
      <c r="H27" s="167"/>
      <c r="I27" s="167"/>
      <c r="J27" s="167"/>
      <c r="K27" s="167"/>
      <c r="L27" s="167"/>
    </row>
    <row r="28" spans="1:12" x14ac:dyDescent="0.25">
      <c r="A28" s="339"/>
      <c r="B28" s="205" t="s">
        <v>65</v>
      </c>
      <c r="C28" s="167"/>
      <c r="D28" s="167"/>
      <c r="E28" s="167"/>
      <c r="F28" s="167"/>
      <c r="G28" s="167"/>
      <c r="H28" s="167"/>
      <c r="I28" s="167"/>
      <c r="J28" s="167"/>
      <c r="K28" s="167"/>
      <c r="L28" s="167"/>
    </row>
    <row r="29" spans="1:12" ht="15.75" thickBot="1" x14ac:dyDescent="0.3">
      <c r="A29" s="339"/>
      <c r="B29" s="106" t="s">
        <v>66</v>
      </c>
      <c r="C29" s="171"/>
      <c r="D29" s="171"/>
      <c r="E29" s="171"/>
      <c r="F29" s="171"/>
      <c r="G29" s="171"/>
      <c r="H29" s="171"/>
      <c r="I29" s="171"/>
      <c r="J29" s="171"/>
      <c r="K29" s="171"/>
      <c r="L29" s="171"/>
    </row>
    <row r="30" spans="1:12" ht="15.75" thickTop="1" x14ac:dyDescent="0.25">
      <c r="A30" s="340" t="s">
        <v>147</v>
      </c>
      <c r="B30" s="206" t="s">
        <v>144</v>
      </c>
      <c r="C30" s="207"/>
      <c r="D30" s="207"/>
      <c r="E30" s="207"/>
      <c r="F30" s="207"/>
      <c r="G30" s="207"/>
      <c r="H30" s="207"/>
      <c r="I30" s="207"/>
      <c r="J30" s="207"/>
      <c r="K30" s="207"/>
      <c r="L30" s="207"/>
    </row>
    <row r="31" spans="1:12" x14ac:dyDescent="0.25">
      <c r="A31" s="339"/>
      <c r="B31" s="205" t="s">
        <v>64</v>
      </c>
      <c r="C31" s="167"/>
      <c r="D31" s="167"/>
      <c r="E31" s="167"/>
      <c r="F31" s="167"/>
      <c r="G31" s="167"/>
      <c r="H31" s="167"/>
      <c r="I31" s="167"/>
      <c r="J31" s="167"/>
      <c r="K31" s="167"/>
      <c r="L31" s="167"/>
    </row>
    <row r="32" spans="1:12" x14ac:dyDescent="0.25">
      <c r="A32" s="339"/>
      <c r="B32" s="205" t="s">
        <v>65</v>
      </c>
      <c r="C32" s="167"/>
      <c r="D32" s="167"/>
      <c r="E32" s="167"/>
      <c r="F32" s="167"/>
      <c r="G32" s="167"/>
      <c r="H32" s="167"/>
      <c r="I32" s="167"/>
      <c r="J32" s="167"/>
      <c r="K32" s="167"/>
      <c r="L32" s="167"/>
    </row>
    <row r="33" spans="1:14" ht="15.75" thickBot="1" x14ac:dyDescent="0.3">
      <c r="A33" s="339"/>
      <c r="B33" s="106" t="s">
        <v>66</v>
      </c>
      <c r="C33" s="171"/>
      <c r="D33" s="171"/>
      <c r="E33" s="171"/>
      <c r="F33" s="171"/>
      <c r="G33" s="171"/>
      <c r="H33" s="171"/>
      <c r="I33" s="171"/>
      <c r="J33" s="171"/>
      <c r="K33" s="171"/>
      <c r="L33" s="171"/>
    </row>
    <row r="34" spans="1:14" ht="15.75" thickTop="1" x14ac:dyDescent="0.25">
      <c r="A34" s="341" t="s">
        <v>146</v>
      </c>
      <c r="B34" s="208" t="s">
        <v>144</v>
      </c>
      <c r="C34" s="209">
        <f>C22+C26+C30</f>
        <v>0</v>
      </c>
      <c r="D34" s="209">
        <f t="shared" ref="D34:L34" si="0">D22+D26+D30</f>
        <v>0</v>
      </c>
      <c r="E34" s="209">
        <f t="shared" si="0"/>
        <v>0</v>
      </c>
      <c r="F34" s="209">
        <f t="shared" si="0"/>
        <v>0</v>
      </c>
      <c r="G34" s="209">
        <f t="shared" si="0"/>
        <v>0</v>
      </c>
      <c r="H34" s="209">
        <f t="shared" si="0"/>
        <v>0</v>
      </c>
      <c r="I34" s="209">
        <f t="shared" si="0"/>
        <v>0</v>
      </c>
      <c r="J34" s="209">
        <f t="shared" si="0"/>
        <v>0</v>
      </c>
      <c r="K34" s="209">
        <f t="shared" si="0"/>
        <v>0</v>
      </c>
      <c r="L34" s="209">
        <f t="shared" si="0"/>
        <v>0</v>
      </c>
      <c r="N34" t="s">
        <v>193</v>
      </c>
    </row>
    <row r="35" spans="1:14" x14ac:dyDescent="0.25">
      <c r="A35" s="342"/>
      <c r="B35" s="161" t="s">
        <v>64</v>
      </c>
      <c r="C35" s="169">
        <f>C23+C27+C31</f>
        <v>0</v>
      </c>
      <c r="D35" s="169">
        <f t="shared" ref="D35:L35" si="1">D23+D27+D31</f>
        <v>0</v>
      </c>
      <c r="E35" s="169">
        <f t="shared" si="1"/>
        <v>0</v>
      </c>
      <c r="F35" s="169">
        <f t="shared" si="1"/>
        <v>0</v>
      </c>
      <c r="G35" s="169">
        <f t="shared" si="1"/>
        <v>0</v>
      </c>
      <c r="H35" s="169">
        <f t="shared" si="1"/>
        <v>0</v>
      </c>
      <c r="I35" s="169">
        <f t="shared" si="1"/>
        <v>0</v>
      </c>
      <c r="J35" s="169">
        <f t="shared" si="1"/>
        <v>0</v>
      </c>
      <c r="K35" s="169">
        <f t="shared" si="1"/>
        <v>0</v>
      </c>
      <c r="L35" s="169">
        <f t="shared" si="1"/>
        <v>0</v>
      </c>
    </row>
    <row r="36" spans="1:14" x14ac:dyDescent="0.25">
      <c r="A36" s="342"/>
      <c r="B36" s="161" t="s">
        <v>65</v>
      </c>
      <c r="C36" s="169">
        <f>C24+C28+C32</f>
        <v>0</v>
      </c>
      <c r="D36" s="169">
        <f t="shared" ref="D36:L36" si="2">D24+D28+D32</f>
        <v>0</v>
      </c>
      <c r="E36" s="169">
        <f t="shared" si="2"/>
        <v>0</v>
      </c>
      <c r="F36" s="169">
        <f t="shared" si="2"/>
        <v>0</v>
      </c>
      <c r="G36" s="169">
        <f t="shared" si="2"/>
        <v>0</v>
      </c>
      <c r="H36" s="169">
        <f t="shared" si="2"/>
        <v>0</v>
      </c>
      <c r="I36" s="169">
        <f t="shared" si="2"/>
        <v>0</v>
      </c>
      <c r="J36" s="169">
        <f t="shared" si="2"/>
        <v>0</v>
      </c>
      <c r="K36" s="169">
        <f t="shared" si="2"/>
        <v>0</v>
      </c>
      <c r="L36" s="169">
        <f t="shared" si="2"/>
        <v>0</v>
      </c>
    </row>
    <row r="37" spans="1:14" x14ac:dyDescent="0.25">
      <c r="A37" s="343"/>
      <c r="B37" s="161" t="s">
        <v>66</v>
      </c>
      <c r="C37" s="169">
        <f>C25+C29+C33</f>
        <v>0</v>
      </c>
      <c r="D37" s="169">
        <f t="shared" ref="D37:L37" si="3">D25+D29+D33</f>
        <v>0</v>
      </c>
      <c r="E37" s="169">
        <f t="shared" si="3"/>
        <v>0</v>
      </c>
      <c r="F37" s="169">
        <f t="shared" si="3"/>
        <v>0</v>
      </c>
      <c r="G37" s="169">
        <f t="shared" si="3"/>
        <v>0</v>
      </c>
      <c r="H37" s="169">
        <f t="shared" si="3"/>
        <v>0</v>
      </c>
      <c r="I37" s="169">
        <f t="shared" si="3"/>
        <v>0</v>
      </c>
      <c r="J37" s="169">
        <f t="shared" si="3"/>
        <v>0</v>
      </c>
      <c r="K37" s="169">
        <f t="shared" si="3"/>
        <v>0</v>
      </c>
      <c r="L37" s="169">
        <f t="shared" si="3"/>
        <v>0</v>
      </c>
    </row>
    <row r="39" spans="1:14" x14ac:dyDescent="0.25">
      <c r="A39" s="344" t="s">
        <v>54</v>
      </c>
      <c r="B39" s="345"/>
      <c r="C39" s="345"/>
      <c r="D39" s="345"/>
      <c r="E39" s="345"/>
      <c r="F39" s="345"/>
      <c r="G39" s="345"/>
      <c r="H39" s="345"/>
      <c r="I39" s="345"/>
      <c r="J39" s="345"/>
      <c r="K39" s="346"/>
    </row>
    <row r="40" spans="1:14" ht="39.75" customHeight="1" x14ac:dyDescent="0.25">
      <c r="A40" s="329" t="s">
        <v>200</v>
      </c>
      <c r="B40" s="329"/>
      <c r="C40" s="329"/>
      <c r="D40" s="329"/>
      <c r="E40" s="329"/>
      <c r="F40" s="329"/>
      <c r="G40" s="329"/>
      <c r="H40" s="329"/>
      <c r="I40" s="329"/>
      <c r="J40" s="329"/>
      <c r="K40" s="329"/>
    </row>
    <row r="41" spans="1:14" ht="15" customHeight="1" x14ac:dyDescent="0.25">
      <c r="A41" s="329" t="s">
        <v>148</v>
      </c>
      <c r="B41" s="329"/>
      <c r="C41" s="329"/>
      <c r="D41" s="329"/>
      <c r="E41" s="329"/>
      <c r="F41" s="329"/>
      <c r="G41" s="329"/>
      <c r="H41" s="329"/>
      <c r="I41" s="329"/>
      <c r="J41" s="329"/>
      <c r="K41" s="329"/>
    </row>
    <row r="42" spans="1:14" ht="15" customHeight="1" x14ac:dyDescent="0.25">
      <c r="A42" s="329" t="s">
        <v>149</v>
      </c>
      <c r="B42" s="329"/>
      <c r="C42" s="329"/>
      <c r="D42" s="329"/>
      <c r="E42" s="329"/>
      <c r="F42" s="329"/>
      <c r="G42" s="329"/>
      <c r="H42" s="329"/>
      <c r="I42" s="329"/>
      <c r="J42" s="329"/>
      <c r="K42" s="329"/>
    </row>
    <row r="43" spans="1:14" x14ac:dyDescent="0.25">
      <c r="A43" s="94"/>
      <c r="B43" s="94"/>
      <c r="C43" s="94"/>
      <c r="D43" s="94"/>
      <c r="E43" s="94"/>
      <c r="F43" s="94"/>
      <c r="G43" s="94"/>
      <c r="H43" s="94"/>
      <c r="I43" s="94"/>
      <c r="J43" s="94"/>
      <c r="K43" s="94"/>
    </row>
  </sheetData>
  <mergeCells count="32">
    <mergeCell ref="A1:B1"/>
    <mergeCell ref="A13:J13"/>
    <mergeCell ref="E8:H8"/>
    <mergeCell ref="A3:C3"/>
    <mergeCell ref="E3:H3"/>
    <mergeCell ref="A4:C4"/>
    <mergeCell ref="E4:H4"/>
    <mergeCell ref="A5:C5"/>
    <mergeCell ref="E5:H5"/>
    <mergeCell ref="E9:H9"/>
    <mergeCell ref="A10:C10"/>
    <mergeCell ref="E10:H10"/>
    <mergeCell ref="A9:C9"/>
    <mergeCell ref="A6:C6"/>
    <mergeCell ref="E6:H6"/>
    <mergeCell ref="A7:C7"/>
    <mergeCell ref="E7:H7"/>
    <mergeCell ref="A8:C8"/>
    <mergeCell ref="A42:K42"/>
    <mergeCell ref="A41:K41"/>
    <mergeCell ref="A22:A25"/>
    <mergeCell ref="A26:A29"/>
    <mergeCell ref="A30:A33"/>
    <mergeCell ref="A34:A37"/>
    <mergeCell ref="A18:B18"/>
    <mergeCell ref="A39:K39"/>
    <mergeCell ref="A40:K40"/>
    <mergeCell ref="A15:J15"/>
    <mergeCell ref="C20:L20"/>
    <mergeCell ref="A11:C11"/>
    <mergeCell ref="E11:H11"/>
    <mergeCell ref="A14:J14"/>
  </mergeCells>
  <pageMargins left="0.7" right="0.7" top="0.75" bottom="0.75" header="0.3" footer="0.3"/>
  <pageSetup paperSize="9" orientation="portrait" horizontalDpi="4294967294" verticalDpi="4294967294"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workbookViewId="0"/>
  </sheetViews>
  <sheetFormatPr defaultRowHeight="15" x14ac:dyDescent="0.25"/>
  <cols>
    <col min="1" max="1" width="44.7109375" customWidth="1"/>
    <col min="2" max="11" width="12.7109375" customWidth="1"/>
    <col min="12" max="12" width="11.7109375" bestFit="1" customWidth="1"/>
  </cols>
  <sheetData>
    <row r="1" spans="1:12" x14ac:dyDescent="0.25">
      <c r="A1" s="134" t="s">
        <v>227</v>
      </c>
      <c r="B1" s="76"/>
      <c r="C1" s="76"/>
      <c r="D1" s="76"/>
      <c r="E1" s="76"/>
      <c r="F1" s="65"/>
      <c r="G1" s="65"/>
      <c r="H1" s="65"/>
      <c r="I1" s="65"/>
      <c r="J1" s="65"/>
      <c r="K1" s="65"/>
    </row>
    <row r="2" spans="1:12" x14ac:dyDescent="0.25">
      <c r="A2" s="65"/>
      <c r="B2" s="65"/>
      <c r="C2" s="65"/>
      <c r="D2" s="65"/>
      <c r="E2" s="65"/>
      <c r="F2" s="65"/>
      <c r="G2" s="65"/>
      <c r="H2" s="65"/>
      <c r="I2" s="65"/>
      <c r="J2" s="65"/>
      <c r="K2" s="65"/>
    </row>
    <row r="3" spans="1:12" x14ac:dyDescent="0.25">
      <c r="A3" s="299" t="s">
        <v>20</v>
      </c>
      <c r="B3" s="276" t="s">
        <v>22</v>
      </c>
      <c r="C3" s="277"/>
      <c r="D3" s="277"/>
      <c r="E3" s="277"/>
      <c r="F3" s="277"/>
      <c r="G3" s="277"/>
      <c r="H3" s="277"/>
      <c r="I3" s="277"/>
      <c r="J3" s="277"/>
      <c r="K3" s="284"/>
    </row>
    <row r="4" spans="1:12" x14ac:dyDescent="0.25">
      <c r="A4" s="300"/>
      <c r="B4" s="103">
        <f>'7.5. Извори финансирања'!C21</f>
        <v>1</v>
      </c>
      <c r="C4" s="103">
        <f>'7.5. Извори финансирања'!D21</f>
        <v>2</v>
      </c>
      <c r="D4" s="103">
        <f>'7.5. Извори финансирања'!E21</f>
        <v>3</v>
      </c>
      <c r="E4" s="103">
        <f>'7.5. Извори финансирања'!F21</f>
        <v>4</v>
      </c>
      <c r="F4" s="103">
        <f>'7.5. Извори финансирања'!G21</f>
        <v>5</v>
      </c>
      <c r="G4" s="103">
        <f>'7.5. Извори финансирања'!H21</f>
        <v>6</v>
      </c>
      <c r="H4" s="103">
        <f>'7.5. Извори финансирања'!I21</f>
        <v>7</v>
      </c>
      <c r="I4" s="103">
        <f>'7.5. Извори финансирања'!J21</f>
        <v>8</v>
      </c>
      <c r="J4" s="103">
        <f>'7.5. Извори финансирања'!K21</f>
        <v>9</v>
      </c>
      <c r="K4" s="103">
        <f>'7.5. Извори финансирања'!L21</f>
        <v>10</v>
      </c>
    </row>
    <row r="5" spans="1:12" ht="15" customHeight="1" x14ac:dyDescent="0.25">
      <c r="A5" s="144" t="s">
        <v>67</v>
      </c>
      <c r="B5" s="149">
        <f>SUM(B6:B9)</f>
        <v>0</v>
      </c>
      <c r="C5" s="149">
        <f t="shared" ref="C5:K5" si="0">SUM(C6:C9)</f>
        <v>0</v>
      </c>
      <c r="D5" s="149">
        <f t="shared" si="0"/>
        <v>0</v>
      </c>
      <c r="E5" s="149">
        <f t="shared" si="0"/>
        <v>0</v>
      </c>
      <c r="F5" s="149">
        <f t="shared" si="0"/>
        <v>0</v>
      </c>
      <c r="G5" s="149">
        <f t="shared" si="0"/>
        <v>0</v>
      </c>
      <c r="H5" s="149">
        <f t="shared" si="0"/>
        <v>0</v>
      </c>
      <c r="I5" s="149">
        <f t="shared" si="0"/>
        <v>0</v>
      </c>
      <c r="J5" s="149">
        <f t="shared" si="0"/>
        <v>0</v>
      </c>
      <c r="K5" s="149">
        <f t="shared" si="0"/>
        <v>0</v>
      </c>
    </row>
    <row r="6" spans="1:12" ht="15" customHeight="1" x14ac:dyDescent="0.25">
      <c r="A6" s="145" t="s">
        <v>68</v>
      </c>
      <c r="B6" s="152"/>
      <c r="C6" s="152"/>
      <c r="D6" s="152"/>
      <c r="E6" s="152"/>
      <c r="F6" s="152"/>
      <c r="G6" s="152"/>
      <c r="H6" s="152"/>
      <c r="I6" s="152"/>
      <c r="J6" s="152"/>
      <c r="K6" s="152"/>
      <c r="L6" s="12"/>
    </row>
    <row r="7" spans="1:12" ht="15" customHeight="1" x14ac:dyDescent="0.25">
      <c r="A7" s="184" t="s">
        <v>69</v>
      </c>
      <c r="B7" s="152"/>
      <c r="C7" s="152"/>
      <c r="D7" s="152"/>
      <c r="E7" s="152"/>
      <c r="F7" s="152"/>
      <c r="G7" s="152"/>
      <c r="H7" s="152"/>
      <c r="I7" s="152"/>
      <c r="J7" s="152"/>
      <c r="K7" s="152"/>
      <c r="L7" s="4"/>
    </row>
    <row r="8" spans="1:12" s="32" customFormat="1" ht="15" customHeight="1" x14ac:dyDescent="0.25">
      <c r="A8" s="184" t="s">
        <v>70</v>
      </c>
      <c r="B8" s="152"/>
      <c r="C8" s="152"/>
      <c r="D8" s="152"/>
      <c r="E8" s="152"/>
      <c r="F8" s="152"/>
      <c r="G8" s="152"/>
      <c r="H8" s="152"/>
      <c r="I8" s="152"/>
      <c r="J8" s="152"/>
      <c r="K8" s="152"/>
      <c r="L8" s="4"/>
    </row>
    <row r="9" spans="1:12" ht="15" customHeight="1" x14ac:dyDescent="0.25">
      <c r="A9" s="184" t="s">
        <v>99</v>
      </c>
      <c r="B9" s="152"/>
      <c r="C9" s="152"/>
      <c r="D9" s="152"/>
      <c r="E9" s="152"/>
      <c r="F9" s="152"/>
      <c r="G9" s="152"/>
      <c r="H9" s="152"/>
      <c r="I9" s="152"/>
      <c r="J9" s="152"/>
      <c r="K9" s="152"/>
      <c r="L9" s="4"/>
    </row>
    <row r="10" spans="1:12" ht="15" customHeight="1" x14ac:dyDescent="0.25">
      <c r="A10" s="144" t="s">
        <v>71</v>
      </c>
      <c r="B10" s="149">
        <f>B11+B15</f>
        <v>0</v>
      </c>
      <c r="C10" s="149">
        <f t="shared" ref="C10:K10" si="1">C11+C15</f>
        <v>0</v>
      </c>
      <c r="D10" s="149">
        <f t="shared" si="1"/>
        <v>0</v>
      </c>
      <c r="E10" s="149">
        <f t="shared" si="1"/>
        <v>0</v>
      </c>
      <c r="F10" s="149">
        <f t="shared" si="1"/>
        <v>0</v>
      </c>
      <c r="G10" s="149">
        <f t="shared" si="1"/>
        <v>0</v>
      </c>
      <c r="H10" s="149">
        <f t="shared" si="1"/>
        <v>0</v>
      </c>
      <c r="I10" s="149">
        <f t="shared" si="1"/>
        <v>0</v>
      </c>
      <c r="J10" s="149">
        <f t="shared" si="1"/>
        <v>0</v>
      </c>
      <c r="K10" s="149">
        <f t="shared" si="1"/>
        <v>0</v>
      </c>
    </row>
    <row r="11" spans="1:12" ht="15" customHeight="1" x14ac:dyDescent="0.25">
      <c r="A11" s="210" t="s">
        <v>72</v>
      </c>
      <c r="B11" s="147">
        <f>SUM(B12:B14)</f>
        <v>0</v>
      </c>
      <c r="C11" s="147">
        <f t="shared" ref="C11:K11" si="2">SUM(C12:C14)</f>
        <v>0</v>
      </c>
      <c r="D11" s="147">
        <f t="shared" si="2"/>
        <v>0</v>
      </c>
      <c r="E11" s="147">
        <f t="shared" si="2"/>
        <v>0</v>
      </c>
      <c r="F11" s="147">
        <f t="shared" si="2"/>
        <v>0</v>
      </c>
      <c r="G11" s="147">
        <f t="shared" si="2"/>
        <v>0</v>
      </c>
      <c r="H11" s="147">
        <f t="shared" si="2"/>
        <v>0</v>
      </c>
      <c r="I11" s="147">
        <f t="shared" si="2"/>
        <v>0</v>
      </c>
      <c r="J11" s="147">
        <f t="shared" si="2"/>
        <v>0</v>
      </c>
      <c r="K11" s="147">
        <f t="shared" si="2"/>
        <v>0</v>
      </c>
    </row>
    <row r="12" spans="1:12" ht="15" customHeight="1" x14ac:dyDescent="0.25">
      <c r="A12" s="145" t="s">
        <v>73</v>
      </c>
      <c r="B12" s="152"/>
      <c r="C12" s="152"/>
      <c r="D12" s="152"/>
      <c r="E12" s="152"/>
      <c r="F12" s="152"/>
      <c r="G12" s="152"/>
      <c r="H12" s="152"/>
      <c r="I12" s="152"/>
      <c r="J12" s="152"/>
      <c r="K12" s="152"/>
    </row>
    <row r="13" spans="1:12" ht="15" customHeight="1" x14ac:dyDescent="0.25">
      <c r="A13" s="184" t="s">
        <v>74</v>
      </c>
      <c r="B13" s="152"/>
      <c r="C13" s="152"/>
      <c r="D13" s="152"/>
      <c r="E13" s="152"/>
      <c r="F13" s="152"/>
      <c r="G13" s="152"/>
      <c r="H13" s="152"/>
      <c r="I13" s="152"/>
      <c r="J13" s="152"/>
      <c r="K13" s="152"/>
    </row>
    <row r="14" spans="1:12" ht="15" customHeight="1" x14ac:dyDescent="0.25">
      <c r="A14" s="184" t="s">
        <v>75</v>
      </c>
      <c r="B14" s="152"/>
      <c r="C14" s="152"/>
      <c r="D14" s="152"/>
      <c r="E14" s="152"/>
      <c r="F14" s="152"/>
      <c r="G14" s="152"/>
      <c r="H14" s="152"/>
      <c r="I14" s="152"/>
      <c r="J14" s="152"/>
      <c r="K14" s="152"/>
    </row>
    <row r="15" spans="1:12" ht="15" customHeight="1" x14ac:dyDescent="0.25">
      <c r="A15" s="210" t="s">
        <v>76</v>
      </c>
      <c r="B15" s="147">
        <f>SUM(B16)</f>
        <v>0</v>
      </c>
      <c r="C15" s="147">
        <f t="shared" ref="C15:K15" si="3">SUM(C16)</f>
        <v>0</v>
      </c>
      <c r="D15" s="147">
        <f t="shared" si="3"/>
        <v>0</v>
      </c>
      <c r="E15" s="147">
        <f t="shared" si="3"/>
        <v>0</v>
      </c>
      <c r="F15" s="147">
        <f t="shared" si="3"/>
        <v>0</v>
      </c>
      <c r="G15" s="147">
        <f t="shared" si="3"/>
        <v>0</v>
      </c>
      <c r="H15" s="147">
        <f t="shared" si="3"/>
        <v>0</v>
      </c>
      <c r="I15" s="147">
        <f t="shared" si="3"/>
        <v>0</v>
      </c>
      <c r="J15" s="147">
        <f t="shared" si="3"/>
        <v>0</v>
      </c>
      <c r="K15" s="147">
        <f t="shared" si="3"/>
        <v>0</v>
      </c>
    </row>
    <row r="16" spans="1:12" ht="15" customHeight="1" x14ac:dyDescent="0.25">
      <c r="A16" s="184" t="s">
        <v>77</v>
      </c>
      <c r="B16" s="152"/>
      <c r="C16" s="152"/>
      <c r="D16" s="152"/>
      <c r="E16" s="152"/>
      <c r="F16" s="152"/>
      <c r="G16" s="152"/>
      <c r="H16" s="152"/>
      <c r="I16" s="152"/>
      <c r="J16" s="152"/>
      <c r="K16" s="152"/>
    </row>
    <row r="17" spans="1:11" ht="15" customHeight="1" x14ac:dyDescent="0.25">
      <c r="A17" s="144" t="s">
        <v>204</v>
      </c>
      <c r="B17" s="149">
        <f>B5-B10</f>
        <v>0</v>
      </c>
      <c r="C17" s="149">
        <f t="shared" ref="C17:K17" si="4">C5-C10</f>
        <v>0</v>
      </c>
      <c r="D17" s="149">
        <f t="shared" si="4"/>
        <v>0</v>
      </c>
      <c r="E17" s="149">
        <f t="shared" si="4"/>
        <v>0</v>
      </c>
      <c r="F17" s="149">
        <f t="shared" si="4"/>
        <v>0</v>
      </c>
      <c r="G17" s="149">
        <f t="shared" si="4"/>
        <v>0</v>
      </c>
      <c r="H17" s="149">
        <f t="shared" si="4"/>
        <v>0</v>
      </c>
      <c r="I17" s="149">
        <f t="shared" si="4"/>
        <v>0</v>
      </c>
      <c r="J17" s="149">
        <f t="shared" si="4"/>
        <v>0</v>
      </c>
      <c r="K17" s="149">
        <f t="shared" si="4"/>
        <v>0</v>
      </c>
    </row>
    <row r="18" spans="1:11" ht="15" customHeight="1" x14ac:dyDescent="0.25">
      <c r="A18" s="218" t="s">
        <v>202</v>
      </c>
      <c r="B18" s="148"/>
      <c r="C18" s="148"/>
      <c r="D18" s="148"/>
      <c r="E18" s="148"/>
      <c r="F18" s="148"/>
      <c r="G18" s="148"/>
      <c r="H18" s="148"/>
      <c r="I18" s="148"/>
      <c r="J18" s="148"/>
      <c r="K18" s="148"/>
    </row>
    <row r="19" spans="1:11" ht="15" customHeight="1" x14ac:dyDescent="0.25">
      <c r="A19" s="144" t="s">
        <v>78</v>
      </c>
      <c r="B19" s="149">
        <f>B17-B18</f>
        <v>0</v>
      </c>
      <c r="C19" s="149">
        <f t="shared" ref="C19:K19" si="5">C17-C18</f>
        <v>0</v>
      </c>
      <c r="D19" s="149">
        <f t="shared" si="5"/>
        <v>0</v>
      </c>
      <c r="E19" s="149">
        <f t="shared" si="5"/>
        <v>0</v>
      </c>
      <c r="F19" s="149">
        <f t="shared" si="5"/>
        <v>0</v>
      </c>
      <c r="G19" s="149">
        <f t="shared" si="5"/>
        <v>0</v>
      </c>
      <c r="H19" s="149">
        <f t="shared" si="5"/>
        <v>0</v>
      </c>
      <c r="I19" s="149">
        <f t="shared" si="5"/>
        <v>0</v>
      </c>
      <c r="J19" s="149">
        <f t="shared" si="5"/>
        <v>0</v>
      </c>
      <c r="K19" s="149">
        <f t="shared" si="5"/>
        <v>0</v>
      </c>
    </row>
    <row r="20" spans="1:11" x14ac:dyDescent="0.25">
      <c r="A20" s="65"/>
      <c r="B20" s="65"/>
      <c r="C20" s="65"/>
      <c r="D20" s="65"/>
      <c r="E20" s="65"/>
      <c r="F20" s="65"/>
      <c r="G20" s="65"/>
      <c r="H20" s="65"/>
      <c r="I20" s="65"/>
      <c r="J20" s="65"/>
      <c r="K20" s="65"/>
    </row>
    <row r="21" spans="1:11" x14ac:dyDescent="0.25">
      <c r="A21" s="139" t="s">
        <v>150</v>
      </c>
      <c r="B21" s="119">
        <v>0.15</v>
      </c>
      <c r="C21" s="75"/>
      <c r="D21" s="75"/>
      <c r="E21" s="65"/>
      <c r="F21" s="65"/>
      <c r="G21" s="65"/>
      <c r="H21" s="65"/>
      <c r="I21" s="65"/>
      <c r="J21" s="65"/>
      <c r="K21" s="65"/>
    </row>
    <row r="22" spans="1:11" x14ac:dyDescent="0.25">
      <c r="A22" s="139" t="s">
        <v>151</v>
      </c>
      <c r="B22" s="119">
        <v>0.1</v>
      </c>
      <c r="C22" s="75"/>
      <c r="D22" s="95"/>
      <c r="E22" s="89"/>
      <c r="F22" s="89"/>
      <c r="G22" s="89"/>
      <c r="H22" s="89"/>
      <c r="I22" s="89"/>
      <c r="J22" s="89"/>
      <c r="K22" s="89"/>
    </row>
    <row r="23" spans="1:11" s="47" customFormat="1" ht="15.75" thickBot="1" x14ac:dyDescent="0.3">
      <c r="A23" s="211"/>
      <c r="B23" s="96"/>
      <c r="C23" s="75"/>
      <c r="D23" s="95"/>
      <c r="E23" s="89"/>
      <c r="F23" s="89"/>
      <c r="G23" s="89"/>
      <c r="H23" s="89"/>
      <c r="I23" s="89"/>
      <c r="J23" s="89"/>
      <c r="K23" s="89"/>
    </row>
    <row r="24" spans="1:11" s="47" customFormat="1" ht="16.5" thickTop="1" thickBot="1" x14ac:dyDescent="0.3">
      <c r="A24" s="197" t="s">
        <v>152</v>
      </c>
      <c r="B24" s="212"/>
      <c r="C24" s="75"/>
      <c r="D24" s="95"/>
      <c r="E24" s="89"/>
      <c r="F24" s="89"/>
      <c r="G24" s="89"/>
      <c r="H24" s="89"/>
      <c r="I24" s="89"/>
      <c r="J24" s="89"/>
      <c r="K24" s="89"/>
    </row>
    <row r="25" spans="1:11" ht="15.75" thickTop="1" x14ac:dyDescent="0.25"/>
    <row r="26" spans="1:11" x14ac:dyDescent="0.25">
      <c r="A26" s="364" t="s">
        <v>54</v>
      </c>
      <c r="B26" s="364"/>
      <c r="C26" s="364"/>
      <c r="D26" s="364"/>
      <c r="E26" s="364"/>
      <c r="F26" s="364"/>
      <c r="G26" s="364"/>
      <c r="H26" s="364"/>
      <c r="I26" s="364"/>
      <c r="J26" s="47"/>
    </row>
    <row r="27" spans="1:11" ht="15" customHeight="1" x14ac:dyDescent="0.25">
      <c r="A27" s="327" t="s">
        <v>153</v>
      </c>
      <c r="B27" s="327"/>
      <c r="C27" s="327"/>
      <c r="D27" s="327"/>
      <c r="E27" s="327"/>
      <c r="F27" s="327"/>
      <c r="G27" s="327"/>
      <c r="H27" s="327"/>
      <c r="I27" s="327"/>
      <c r="J27" s="94"/>
    </row>
    <row r="28" spans="1:11" x14ac:dyDescent="0.25">
      <c r="A28" s="361" t="s">
        <v>203</v>
      </c>
      <c r="B28" s="362"/>
      <c r="C28" s="362"/>
      <c r="D28" s="362"/>
      <c r="E28" s="362"/>
      <c r="F28" s="362"/>
      <c r="G28" s="362"/>
      <c r="H28" s="362"/>
      <c r="I28" s="363"/>
    </row>
  </sheetData>
  <mergeCells count="5">
    <mergeCell ref="A28:I28"/>
    <mergeCell ref="B3:K3"/>
    <mergeCell ref="A3:A4"/>
    <mergeCell ref="A27:I27"/>
    <mergeCell ref="A26:I26"/>
  </mergeCell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workbookViewId="0"/>
  </sheetViews>
  <sheetFormatPr defaultRowHeight="15" x14ac:dyDescent="0.25"/>
  <cols>
    <col min="1" max="1" width="39.5703125" customWidth="1"/>
    <col min="2" max="11" width="12.7109375" customWidth="1"/>
  </cols>
  <sheetData>
    <row r="1" spans="1:13" x14ac:dyDescent="0.25">
      <c r="A1" s="134" t="s">
        <v>228</v>
      </c>
      <c r="B1" s="76"/>
      <c r="C1" s="76"/>
      <c r="D1" s="76"/>
      <c r="E1" s="76"/>
      <c r="F1" s="65"/>
      <c r="G1" s="65"/>
      <c r="H1" s="65"/>
      <c r="I1" s="65"/>
      <c r="J1" s="65"/>
      <c r="K1" s="65"/>
    </row>
    <row r="2" spans="1:13" x14ac:dyDescent="0.25">
      <c r="A2" s="65"/>
      <c r="B2" s="84"/>
      <c r="C2" s="65"/>
      <c r="D2" s="65"/>
      <c r="E2" s="84"/>
      <c r="F2" s="65"/>
      <c r="G2" s="65"/>
      <c r="H2" s="65"/>
      <c r="I2" s="65"/>
      <c r="J2" s="65"/>
      <c r="K2" s="65"/>
    </row>
    <row r="3" spans="1:13" x14ac:dyDescent="0.25">
      <c r="A3" s="299" t="s">
        <v>20</v>
      </c>
      <c r="B3" s="276" t="s">
        <v>22</v>
      </c>
      <c r="C3" s="277"/>
      <c r="D3" s="277"/>
      <c r="E3" s="277"/>
      <c r="F3" s="277"/>
      <c r="G3" s="277"/>
      <c r="H3" s="277"/>
      <c r="I3" s="277"/>
      <c r="J3" s="277"/>
      <c r="K3" s="277"/>
    </row>
    <row r="4" spans="1:13" x14ac:dyDescent="0.25">
      <c r="A4" s="300"/>
      <c r="B4" s="103">
        <f>'7.6. Биланс успеха'!B4</f>
        <v>1</v>
      </c>
      <c r="C4" s="103">
        <f>'7.6. Биланс успеха'!C4</f>
        <v>2</v>
      </c>
      <c r="D4" s="103">
        <f>'7.6. Биланс успеха'!D4</f>
        <v>3</v>
      </c>
      <c r="E4" s="103">
        <f>'7.6. Биланс успеха'!E4</f>
        <v>4</v>
      </c>
      <c r="F4" s="103">
        <f>'7.6. Биланс успеха'!F4</f>
        <v>5</v>
      </c>
      <c r="G4" s="103">
        <f>'7.6. Биланс успеха'!G4</f>
        <v>6</v>
      </c>
      <c r="H4" s="103">
        <f>'7.6. Биланс успеха'!H4</f>
        <v>7</v>
      </c>
      <c r="I4" s="103">
        <f>'7.6. Биланс успеха'!I4</f>
        <v>8</v>
      </c>
      <c r="J4" s="103">
        <f>'7.6. Биланс успеха'!J4</f>
        <v>9</v>
      </c>
      <c r="K4" s="103">
        <f>'7.6. Биланс успеха'!K4</f>
        <v>10</v>
      </c>
    </row>
    <row r="5" spans="1:13" ht="15" customHeight="1" x14ac:dyDescent="0.25">
      <c r="A5" s="144" t="s">
        <v>103</v>
      </c>
      <c r="B5" s="149">
        <f>B6+B8+B11+B14</f>
        <v>0</v>
      </c>
      <c r="C5" s="149">
        <f t="shared" ref="C5:K5" si="0">C6+C8+C11+C14</f>
        <v>0</v>
      </c>
      <c r="D5" s="149">
        <f t="shared" si="0"/>
        <v>0</v>
      </c>
      <c r="E5" s="149">
        <f t="shared" si="0"/>
        <v>0</v>
      </c>
      <c r="F5" s="149">
        <f t="shared" si="0"/>
        <v>0</v>
      </c>
      <c r="G5" s="149">
        <f t="shared" si="0"/>
        <v>0</v>
      </c>
      <c r="H5" s="149">
        <f t="shared" si="0"/>
        <v>0</v>
      </c>
      <c r="I5" s="149">
        <f t="shared" si="0"/>
        <v>0</v>
      </c>
      <c r="J5" s="149">
        <f t="shared" si="0"/>
        <v>0</v>
      </c>
      <c r="K5" s="149">
        <f t="shared" si="0"/>
        <v>0</v>
      </c>
    </row>
    <row r="6" spans="1:13" ht="15" customHeight="1" x14ac:dyDescent="0.25">
      <c r="A6" s="210" t="s">
        <v>100</v>
      </c>
      <c r="B6" s="147">
        <f>B7</f>
        <v>0</v>
      </c>
      <c r="C6" s="147">
        <f t="shared" ref="C6:K6" si="1">C7</f>
        <v>0</v>
      </c>
      <c r="D6" s="147">
        <f t="shared" si="1"/>
        <v>0</v>
      </c>
      <c r="E6" s="147">
        <f t="shared" si="1"/>
        <v>0</v>
      </c>
      <c r="F6" s="147">
        <f t="shared" si="1"/>
        <v>0</v>
      </c>
      <c r="G6" s="147">
        <f t="shared" si="1"/>
        <v>0</v>
      </c>
      <c r="H6" s="147">
        <f t="shared" si="1"/>
        <v>0</v>
      </c>
      <c r="I6" s="147">
        <f t="shared" si="1"/>
        <v>0</v>
      </c>
      <c r="J6" s="147">
        <f t="shared" si="1"/>
        <v>0</v>
      </c>
      <c r="K6" s="147">
        <f t="shared" si="1"/>
        <v>0</v>
      </c>
    </row>
    <row r="7" spans="1:13" s="47" customFormat="1" ht="15" customHeight="1" x14ac:dyDescent="0.25">
      <c r="A7" s="184" t="s">
        <v>155</v>
      </c>
      <c r="B7" s="152"/>
      <c r="C7" s="152"/>
      <c r="D7" s="152"/>
      <c r="E7" s="152"/>
      <c r="F7" s="152"/>
      <c r="G7" s="152"/>
      <c r="H7" s="152"/>
      <c r="I7" s="152"/>
      <c r="J7" s="152"/>
      <c r="K7" s="152"/>
    </row>
    <row r="8" spans="1:13" ht="15" customHeight="1" x14ac:dyDescent="0.25">
      <c r="A8" s="210" t="s">
        <v>79</v>
      </c>
      <c r="B8" s="147">
        <f>SUM(B9:B10)</f>
        <v>0</v>
      </c>
      <c r="C8" s="147">
        <f t="shared" ref="C8:K8" si="2">SUM(C9:C10)</f>
        <v>0</v>
      </c>
      <c r="D8" s="147">
        <f t="shared" si="2"/>
        <v>0</v>
      </c>
      <c r="E8" s="147">
        <f t="shared" si="2"/>
        <v>0</v>
      </c>
      <c r="F8" s="147">
        <f t="shared" si="2"/>
        <v>0</v>
      </c>
      <c r="G8" s="147">
        <f t="shared" si="2"/>
        <v>0</v>
      </c>
      <c r="H8" s="147">
        <f t="shared" si="2"/>
        <v>0</v>
      </c>
      <c r="I8" s="147">
        <f t="shared" si="2"/>
        <v>0</v>
      </c>
      <c r="J8" s="147">
        <f t="shared" si="2"/>
        <v>0</v>
      </c>
      <c r="K8" s="147">
        <f t="shared" si="2"/>
        <v>0</v>
      </c>
    </row>
    <row r="9" spans="1:13" ht="15" customHeight="1" x14ac:dyDescent="0.25">
      <c r="A9" s="184" t="s">
        <v>80</v>
      </c>
      <c r="B9" s="152"/>
      <c r="C9" s="152"/>
      <c r="D9" s="152"/>
      <c r="E9" s="152"/>
      <c r="F9" s="152"/>
      <c r="G9" s="152"/>
      <c r="H9" s="152"/>
      <c r="I9" s="152"/>
      <c r="J9" s="152"/>
      <c r="K9" s="152"/>
    </row>
    <row r="10" spans="1:13" ht="15" customHeight="1" x14ac:dyDescent="0.25">
      <c r="A10" s="184" t="s">
        <v>81</v>
      </c>
      <c r="B10" s="152"/>
      <c r="C10" s="152"/>
      <c r="D10" s="152"/>
      <c r="E10" s="152"/>
      <c r="F10" s="152"/>
      <c r="G10" s="152"/>
      <c r="H10" s="152"/>
      <c r="I10" s="152"/>
      <c r="J10" s="152"/>
      <c r="K10" s="152"/>
    </row>
    <row r="11" spans="1:13" ht="15" customHeight="1" x14ac:dyDescent="0.25">
      <c r="A11" s="210" t="s">
        <v>82</v>
      </c>
      <c r="B11" s="147">
        <f>SUM(B12:B13)</f>
        <v>0</v>
      </c>
      <c r="C11" s="147">
        <f t="shared" ref="C11:K11" si="3">SUM(C12:C13)</f>
        <v>0</v>
      </c>
      <c r="D11" s="147">
        <f t="shared" si="3"/>
        <v>0</v>
      </c>
      <c r="E11" s="147">
        <f t="shared" si="3"/>
        <v>0</v>
      </c>
      <c r="F11" s="147">
        <f t="shared" si="3"/>
        <v>0</v>
      </c>
      <c r="G11" s="147">
        <f t="shared" si="3"/>
        <v>0</v>
      </c>
      <c r="H11" s="147">
        <f t="shared" si="3"/>
        <v>0</v>
      </c>
      <c r="I11" s="147">
        <f t="shared" si="3"/>
        <v>0</v>
      </c>
      <c r="J11" s="147">
        <f t="shared" si="3"/>
        <v>0</v>
      </c>
      <c r="K11" s="147">
        <f t="shared" si="3"/>
        <v>0</v>
      </c>
    </row>
    <row r="12" spans="1:13" ht="15" customHeight="1" x14ac:dyDescent="0.25">
      <c r="A12" s="184" t="s">
        <v>83</v>
      </c>
      <c r="B12" s="152"/>
      <c r="C12" s="152"/>
      <c r="D12" s="152"/>
      <c r="E12" s="152"/>
      <c r="F12" s="152"/>
      <c r="G12" s="152"/>
      <c r="H12" s="152"/>
      <c r="I12" s="152"/>
      <c r="J12" s="152"/>
      <c r="K12" s="152"/>
    </row>
    <row r="13" spans="1:13" ht="15" customHeight="1" x14ac:dyDescent="0.25">
      <c r="A13" s="184" t="s">
        <v>84</v>
      </c>
      <c r="B13" s="152"/>
      <c r="C13" s="152"/>
      <c r="D13" s="152"/>
      <c r="E13" s="152"/>
      <c r="F13" s="152"/>
      <c r="G13" s="152"/>
      <c r="H13" s="152"/>
      <c r="I13" s="152"/>
      <c r="J13" s="152"/>
      <c r="K13" s="152"/>
    </row>
    <row r="14" spans="1:13" s="14" customFormat="1" ht="15" customHeight="1" x14ac:dyDescent="0.25">
      <c r="A14" s="210" t="s">
        <v>101</v>
      </c>
      <c r="B14" s="147">
        <f>B15</f>
        <v>0</v>
      </c>
      <c r="C14" s="147">
        <f t="shared" ref="C14:K14" si="4">C15</f>
        <v>0</v>
      </c>
      <c r="D14" s="147">
        <f t="shared" si="4"/>
        <v>0</v>
      </c>
      <c r="E14" s="147">
        <f t="shared" si="4"/>
        <v>0</v>
      </c>
      <c r="F14" s="147">
        <f t="shared" si="4"/>
        <v>0</v>
      </c>
      <c r="G14" s="147">
        <f t="shared" si="4"/>
        <v>0</v>
      </c>
      <c r="H14" s="147">
        <f t="shared" si="4"/>
        <v>0</v>
      </c>
      <c r="I14" s="147">
        <f t="shared" si="4"/>
        <v>0</v>
      </c>
      <c r="J14" s="147">
        <f t="shared" si="4"/>
        <v>0</v>
      </c>
      <c r="K14" s="147">
        <f t="shared" si="4"/>
        <v>0</v>
      </c>
      <c r="M14" s="4"/>
    </row>
    <row r="15" spans="1:13" s="47" customFormat="1" ht="15" customHeight="1" x14ac:dyDescent="0.25">
      <c r="A15" s="184" t="s">
        <v>156</v>
      </c>
      <c r="B15" s="152"/>
      <c r="C15" s="152"/>
      <c r="D15" s="152"/>
      <c r="E15" s="152"/>
      <c r="F15" s="152"/>
      <c r="G15" s="152"/>
      <c r="H15" s="152"/>
      <c r="I15" s="152"/>
      <c r="J15" s="152"/>
      <c r="K15" s="152"/>
      <c r="M15" s="4"/>
    </row>
    <row r="16" spans="1:13" ht="15" customHeight="1" x14ac:dyDescent="0.25">
      <c r="A16" s="144" t="s">
        <v>104</v>
      </c>
      <c r="B16" s="149">
        <f>SUM(B17:B22)</f>
        <v>0</v>
      </c>
      <c r="C16" s="149">
        <f t="shared" ref="C16:K16" si="5">SUM(C17:C22)</f>
        <v>0</v>
      </c>
      <c r="D16" s="149">
        <f t="shared" si="5"/>
        <v>0</v>
      </c>
      <c r="E16" s="149">
        <f t="shared" si="5"/>
        <v>0</v>
      </c>
      <c r="F16" s="149">
        <f t="shared" si="5"/>
        <v>0</v>
      </c>
      <c r="G16" s="149">
        <f t="shared" si="5"/>
        <v>0</v>
      </c>
      <c r="H16" s="149">
        <f t="shared" si="5"/>
        <v>0</v>
      </c>
      <c r="I16" s="149">
        <f t="shared" si="5"/>
        <v>0</v>
      </c>
      <c r="J16" s="149">
        <f t="shared" si="5"/>
        <v>0</v>
      </c>
      <c r="K16" s="149">
        <f t="shared" si="5"/>
        <v>0</v>
      </c>
    </row>
    <row r="17" spans="1:11" ht="15" customHeight="1" x14ac:dyDescent="0.25">
      <c r="A17" s="184" t="s">
        <v>85</v>
      </c>
      <c r="B17" s="152"/>
      <c r="C17" s="152"/>
      <c r="D17" s="152"/>
      <c r="E17" s="152"/>
      <c r="F17" s="152"/>
      <c r="G17" s="152"/>
      <c r="H17" s="152"/>
      <c r="I17" s="152"/>
      <c r="J17" s="152"/>
      <c r="K17" s="152"/>
    </row>
    <row r="18" spans="1:11" ht="15" customHeight="1" x14ac:dyDescent="0.25">
      <c r="A18" s="184" t="s">
        <v>86</v>
      </c>
      <c r="B18" s="152"/>
      <c r="C18" s="152"/>
      <c r="D18" s="152"/>
      <c r="E18" s="152"/>
      <c r="F18" s="152"/>
      <c r="G18" s="152"/>
      <c r="H18" s="152"/>
      <c r="I18" s="152"/>
      <c r="J18" s="152"/>
      <c r="K18" s="152"/>
    </row>
    <row r="19" spans="1:11" ht="15" customHeight="1" x14ac:dyDescent="0.25">
      <c r="A19" s="145" t="s">
        <v>87</v>
      </c>
      <c r="B19" s="152"/>
      <c r="C19" s="152"/>
      <c r="D19" s="152"/>
      <c r="E19" s="152"/>
      <c r="F19" s="152"/>
      <c r="G19" s="152"/>
      <c r="H19" s="152"/>
      <c r="I19" s="152"/>
      <c r="J19" s="152"/>
      <c r="K19" s="152"/>
    </row>
    <row r="20" spans="1:11" ht="15" customHeight="1" x14ac:dyDescent="0.25">
      <c r="A20" s="184" t="s">
        <v>88</v>
      </c>
      <c r="B20" s="152"/>
      <c r="C20" s="152"/>
      <c r="D20" s="152"/>
      <c r="E20" s="152"/>
      <c r="F20" s="152"/>
      <c r="G20" s="152"/>
      <c r="H20" s="152"/>
      <c r="I20" s="152"/>
      <c r="J20" s="152"/>
      <c r="K20" s="152"/>
    </row>
    <row r="21" spans="1:11" ht="15" customHeight="1" x14ac:dyDescent="0.25">
      <c r="A21" s="184" t="s">
        <v>158</v>
      </c>
      <c r="B21" s="152"/>
      <c r="C21" s="152"/>
      <c r="D21" s="152"/>
      <c r="E21" s="152"/>
      <c r="F21" s="152"/>
      <c r="G21" s="152"/>
      <c r="H21" s="152"/>
      <c r="I21" s="152"/>
      <c r="J21" s="152"/>
      <c r="K21" s="152"/>
    </row>
    <row r="22" spans="1:11" ht="15" customHeight="1" x14ac:dyDescent="0.25">
      <c r="A22" s="184" t="s">
        <v>89</v>
      </c>
      <c r="B22" s="152"/>
      <c r="C22" s="152"/>
      <c r="D22" s="152"/>
      <c r="E22" s="152"/>
      <c r="F22" s="152"/>
      <c r="G22" s="152"/>
      <c r="H22" s="152"/>
      <c r="I22" s="152"/>
      <c r="J22" s="152"/>
      <c r="K22" s="152"/>
    </row>
    <row r="23" spans="1:11" x14ac:dyDescent="0.25">
      <c r="A23" s="144" t="s">
        <v>157</v>
      </c>
      <c r="B23" s="149">
        <f>B5-B16</f>
        <v>0</v>
      </c>
      <c r="C23" s="149">
        <f t="shared" ref="C23:K23" si="6">C5-C16</f>
        <v>0</v>
      </c>
      <c r="D23" s="149">
        <f t="shared" si="6"/>
        <v>0</v>
      </c>
      <c r="E23" s="149">
        <f t="shared" si="6"/>
        <v>0</v>
      </c>
      <c r="F23" s="149">
        <f t="shared" si="6"/>
        <v>0</v>
      </c>
      <c r="G23" s="149">
        <f t="shared" si="6"/>
        <v>0</v>
      </c>
      <c r="H23" s="149">
        <f t="shared" si="6"/>
        <v>0</v>
      </c>
      <c r="I23" s="149">
        <f t="shared" si="6"/>
        <v>0</v>
      </c>
      <c r="J23" s="149">
        <f t="shared" si="6"/>
        <v>0</v>
      </c>
      <c r="K23" s="149">
        <f t="shared" si="6"/>
        <v>0</v>
      </c>
    </row>
    <row r="24" spans="1:11" x14ac:dyDescent="0.25">
      <c r="A24" s="144" t="s">
        <v>154</v>
      </c>
      <c r="B24" s="149">
        <f>B23</f>
        <v>0</v>
      </c>
      <c r="C24" s="149">
        <f>B24+C23</f>
        <v>0</v>
      </c>
      <c r="D24" s="149">
        <f>C24+D23</f>
        <v>0</v>
      </c>
      <c r="E24" s="149">
        <f t="shared" ref="E24:K24" si="7">D24+E23</f>
        <v>0</v>
      </c>
      <c r="F24" s="149">
        <f t="shared" si="7"/>
        <v>0</v>
      </c>
      <c r="G24" s="149">
        <f t="shared" si="7"/>
        <v>0</v>
      </c>
      <c r="H24" s="149">
        <f t="shared" si="7"/>
        <v>0</v>
      </c>
      <c r="I24" s="149">
        <f t="shared" si="7"/>
        <v>0</v>
      </c>
      <c r="J24" s="149">
        <f t="shared" si="7"/>
        <v>0</v>
      </c>
      <c r="K24" s="149">
        <f t="shared" si="7"/>
        <v>0</v>
      </c>
    </row>
    <row r="25" spans="1:11" x14ac:dyDescent="0.25">
      <c r="A25" s="65"/>
      <c r="B25" s="65"/>
      <c r="C25" s="65"/>
      <c r="D25" s="65"/>
      <c r="E25" s="65"/>
      <c r="F25" s="65"/>
      <c r="G25" s="65"/>
      <c r="H25" s="65"/>
      <c r="I25" s="65"/>
      <c r="J25" s="65"/>
      <c r="K25" s="65"/>
    </row>
    <row r="26" spans="1:11" x14ac:dyDescent="0.25">
      <c r="A26" s="330" t="s">
        <v>54</v>
      </c>
      <c r="B26" s="330"/>
      <c r="C26" s="330"/>
      <c r="D26" s="330"/>
      <c r="E26" s="330"/>
      <c r="F26" s="330"/>
      <c r="G26" s="330"/>
      <c r="H26" s="330"/>
      <c r="I26" s="330"/>
      <c r="J26" s="330"/>
      <c r="K26" s="330"/>
    </row>
    <row r="27" spans="1:11" x14ac:dyDescent="0.25">
      <c r="A27" s="49"/>
      <c r="B27" s="49"/>
      <c r="C27" s="49"/>
      <c r="D27" s="49"/>
      <c r="E27" s="49"/>
      <c r="F27" s="49"/>
      <c r="G27" s="49"/>
      <c r="H27" s="49"/>
      <c r="I27" s="49"/>
      <c r="J27" s="49"/>
      <c r="K27" s="49"/>
    </row>
  </sheetData>
  <mergeCells count="3">
    <mergeCell ref="B3:K3"/>
    <mergeCell ref="A3:A4"/>
    <mergeCell ref="A26:K26"/>
  </mergeCell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workbookViewId="0">
      <selection sqref="A1:B1"/>
    </sheetView>
  </sheetViews>
  <sheetFormatPr defaultRowHeight="15" x14ac:dyDescent="0.25"/>
  <cols>
    <col min="1" max="1" width="28.5703125" customWidth="1"/>
    <col min="2" max="2" width="13.28515625" customWidth="1"/>
    <col min="3" max="3" width="16.85546875" style="47" customWidth="1"/>
    <col min="4" max="6" width="12.7109375" customWidth="1"/>
  </cols>
  <sheetData>
    <row r="1" spans="1:10" x14ac:dyDescent="0.25">
      <c r="A1" s="247" t="s">
        <v>230</v>
      </c>
      <c r="B1" s="247"/>
      <c r="C1" s="86"/>
      <c r="D1" s="76"/>
      <c r="E1" s="76"/>
      <c r="F1" s="76"/>
      <c r="G1" s="65"/>
    </row>
    <row r="2" spans="1:10" x14ac:dyDescent="0.25">
      <c r="A2" s="65"/>
      <c r="B2" s="65"/>
      <c r="C2" s="65"/>
      <c r="D2" s="65"/>
      <c r="E2" s="65"/>
      <c r="F2" s="65"/>
      <c r="G2" s="65"/>
    </row>
    <row r="3" spans="1:10" ht="15.75" customHeight="1" x14ac:dyDescent="0.25">
      <c r="A3" s="324" t="s">
        <v>90</v>
      </c>
      <c r="B3" s="369" t="s">
        <v>91</v>
      </c>
      <c r="C3" s="370"/>
      <c r="D3" s="324" t="s">
        <v>214</v>
      </c>
      <c r="E3" s="324"/>
      <c r="F3" s="324"/>
      <c r="G3" s="65"/>
    </row>
    <row r="4" spans="1:10" ht="30.75" customHeight="1" x14ac:dyDescent="0.25">
      <c r="A4" s="324"/>
      <c r="B4" s="371"/>
      <c r="C4" s="372"/>
      <c r="D4" s="128" t="s">
        <v>94</v>
      </c>
      <c r="E4" s="128" t="s">
        <v>93</v>
      </c>
      <c r="F4" s="128" t="s">
        <v>92</v>
      </c>
      <c r="G4" s="65"/>
    </row>
    <row r="5" spans="1:10" ht="27.75" customHeight="1" x14ac:dyDescent="0.25">
      <c r="A5" s="98" t="s">
        <v>159</v>
      </c>
      <c r="B5" s="373" t="s">
        <v>95</v>
      </c>
      <c r="C5" s="374"/>
      <c r="D5" s="213"/>
      <c r="E5" s="213"/>
      <c r="F5" s="213"/>
      <c r="G5" s="65"/>
    </row>
    <row r="6" spans="1:10" ht="15.75" thickBot="1" x14ac:dyDescent="0.3">
      <c r="A6" s="65"/>
      <c r="B6" s="65"/>
      <c r="C6" s="65"/>
      <c r="D6" s="65"/>
      <c r="E6" s="65"/>
      <c r="F6" s="65"/>
      <c r="G6" s="65"/>
    </row>
    <row r="7" spans="1:10" ht="19.5" customHeight="1" thickTop="1" thickBot="1" x14ac:dyDescent="0.3">
      <c r="A7" s="120" t="s">
        <v>152</v>
      </c>
      <c r="B7" s="97"/>
      <c r="C7" s="65"/>
      <c r="D7" s="65"/>
      <c r="E7" s="65"/>
      <c r="F7" s="65"/>
      <c r="G7" s="65"/>
    </row>
    <row r="8" spans="1:10" s="47" customFormat="1" ht="19.5" customHeight="1" thickTop="1" x14ac:dyDescent="0.25">
      <c r="A8"/>
      <c r="B8"/>
      <c r="C8" s="65"/>
      <c r="D8" s="65"/>
      <c r="E8" s="65"/>
      <c r="F8" s="65"/>
      <c r="G8" s="65"/>
      <c r="J8" s="99"/>
    </row>
    <row r="9" spans="1:10" ht="18" customHeight="1" x14ac:dyDescent="0.25">
      <c r="A9" s="259" t="s">
        <v>0</v>
      </c>
      <c r="B9" s="260"/>
      <c r="C9" s="260"/>
      <c r="D9" s="260"/>
      <c r="E9" s="260"/>
      <c r="F9" s="260"/>
      <c r="G9" s="261"/>
    </row>
    <row r="10" spans="1:10" ht="27.75" customHeight="1" x14ac:dyDescent="0.25">
      <c r="A10" s="365" t="s">
        <v>153</v>
      </c>
      <c r="B10" s="366"/>
      <c r="C10" s="366"/>
      <c r="D10" s="366"/>
      <c r="E10" s="366"/>
      <c r="F10" s="366"/>
      <c r="G10" s="367"/>
    </row>
    <row r="11" spans="1:10" ht="15" customHeight="1" x14ac:dyDescent="0.25">
      <c r="A11" s="368" t="s">
        <v>160</v>
      </c>
      <c r="B11" s="368"/>
      <c r="C11" s="368"/>
      <c r="D11" s="368"/>
      <c r="E11" s="368"/>
      <c r="F11" s="368"/>
      <c r="G11" s="368"/>
    </row>
  </sheetData>
  <mergeCells count="8">
    <mergeCell ref="A9:G9"/>
    <mergeCell ref="A10:G10"/>
    <mergeCell ref="A11:G11"/>
    <mergeCell ref="A1:B1"/>
    <mergeCell ref="B3:C4"/>
    <mergeCell ref="B5:C5"/>
    <mergeCell ref="A3:A4"/>
    <mergeCell ref="D3:F3"/>
  </mergeCells>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C13" sqref="C13"/>
    </sheetView>
  </sheetViews>
  <sheetFormatPr defaultRowHeight="15" x14ac:dyDescent="0.25"/>
  <cols>
    <col min="1" max="1" width="52.85546875" customWidth="1"/>
    <col min="2" max="2" width="41.140625" customWidth="1"/>
  </cols>
  <sheetData>
    <row r="1" spans="1:2" s="39" customFormat="1" x14ac:dyDescent="0.25">
      <c r="A1" s="134" t="s">
        <v>229</v>
      </c>
      <c r="B1" s="65"/>
    </row>
    <row r="2" spans="1:2" ht="15.75" thickBot="1" x14ac:dyDescent="0.3">
      <c r="A2" s="65"/>
      <c r="B2" s="65"/>
    </row>
    <row r="3" spans="1:2" ht="16.5" thickTop="1" thickBot="1" x14ac:dyDescent="0.3">
      <c r="A3" s="197" t="s">
        <v>96</v>
      </c>
      <c r="B3" s="215"/>
    </row>
    <row r="4" spans="1:2" s="42" customFormat="1" ht="16.5" thickTop="1" thickBot="1" x14ac:dyDescent="0.3">
      <c r="A4" s="197" t="s">
        <v>97</v>
      </c>
      <c r="B4" s="216"/>
    </row>
    <row r="5" spans="1:2" ht="16.5" thickTop="1" thickBot="1" x14ac:dyDescent="0.3">
      <c r="A5" s="197" t="s">
        <v>98</v>
      </c>
      <c r="B5" s="217"/>
    </row>
    <row r="6" spans="1:2" ht="15" customHeight="1" thickTop="1" thickBot="1" x14ac:dyDescent="0.3">
      <c r="A6" s="214" t="s">
        <v>161</v>
      </c>
      <c r="B6" s="217"/>
    </row>
    <row r="7" spans="1:2" ht="16.5" thickTop="1" thickBot="1" x14ac:dyDescent="0.3">
      <c r="A7" s="197" t="s">
        <v>107</v>
      </c>
      <c r="B7" s="217"/>
    </row>
    <row r="8" spans="1:2" ht="15.75" thickTop="1" x14ac:dyDescent="0.25"/>
  </sheetData>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topLeftCell="A13" zoomScaleNormal="100" workbookViewId="0">
      <selection activeCell="I3" sqref="I3"/>
    </sheetView>
  </sheetViews>
  <sheetFormatPr defaultRowHeight="15" x14ac:dyDescent="0.25"/>
  <cols>
    <col min="7" max="7" width="6.42578125" customWidth="1"/>
  </cols>
  <sheetData>
    <row r="1" spans="1:7" x14ac:dyDescent="0.25">
      <c r="A1" s="231" t="s">
        <v>163</v>
      </c>
      <c r="B1" s="232"/>
    </row>
    <row r="2" spans="1:7" s="47" customFormat="1" ht="15.75" customHeight="1" x14ac:dyDescent="0.25">
      <c r="A2" s="121"/>
      <c r="B2" s="122"/>
    </row>
    <row r="3" spans="1:7" ht="52.5" customHeight="1" x14ac:dyDescent="0.25">
      <c r="A3" s="228" t="s">
        <v>165</v>
      </c>
      <c r="B3" s="229"/>
      <c r="C3" s="229"/>
      <c r="D3" s="229"/>
      <c r="E3" s="229"/>
      <c r="F3" s="229"/>
      <c r="G3" s="230"/>
    </row>
    <row r="4" spans="1:7" x14ac:dyDescent="0.25">
      <c r="A4" s="234"/>
      <c r="B4" s="234"/>
      <c r="C4" s="234"/>
      <c r="D4" s="234"/>
      <c r="E4" s="234"/>
      <c r="F4" s="234"/>
      <c r="G4" s="234"/>
    </row>
    <row r="5" spans="1:7" ht="78.75" customHeight="1" x14ac:dyDescent="0.25">
      <c r="A5" s="233" t="s">
        <v>164</v>
      </c>
      <c r="B5" s="233"/>
      <c r="C5" s="233"/>
      <c r="D5" s="233"/>
      <c r="E5" s="233"/>
      <c r="F5" s="233"/>
      <c r="G5" s="233"/>
    </row>
    <row r="6" spans="1:7" x14ac:dyDescent="0.25">
      <c r="A6" s="234"/>
      <c r="B6" s="234"/>
      <c r="C6" s="234"/>
      <c r="D6" s="234"/>
      <c r="E6" s="234"/>
      <c r="F6" s="234"/>
      <c r="G6" s="234"/>
    </row>
    <row r="7" spans="1:7" ht="37.5" customHeight="1" x14ac:dyDescent="0.25">
      <c r="A7" s="233" t="s">
        <v>166</v>
      </c>
      <c r="B7" s="233"/>
      <c r="C7" s="233"/>
      <c r="D7" s="233"/>
      <c r="E7" s="233"/>
      <c r="F7" s="233"/>
      <c r="G7" s="233"/>
    </row>
    <row r="8" spans="1:7" x14ac:dyDescent="0.25">
      <c r="A8" s="234"/>
      <c r="B8" s="234"/>
      <c r="C8" s="234"/>
      <c r="D8" s="234"/>
      <c r="E8" s="234"/>
      <c r="F8" s="234"/>
      <c r="G8" s="234"/>
    </row>
    <row r="9" spans="1:7" ht="37.5" customHeight="1" x14ac:dyDescent="0.25">
      <c r="A9" s="233" t="s">
        <v>167</v>
      </c>
      <c r="B9" s="233"/>
      <c r="C9" s="233"/>
      <c r="D9" s="233"/>
      <c r="E9" s="233"/>
      <c r="F9" s="233"/>
      <c r="G9" s="233"/>
    </row>
    <row r="10" spans="1:7" x14ac:dyDescent="0.25">
      <c r="A10" s="234"/>
      <c r="B10" s="234"/>
      <c r="C10" s="234"/>
      <c r="D10" s="234"/>
      <c r="E10" s="234"/>
      <c r="F10" s="234"/>
      <c r="G10" s="234"/>
    </row>
    <row r="11" spans="1:7" ht="52.5" customHeight="1" x14ac:dyDescent="0.25">
      <c r="A11" s="233" t="s">
        <v>108</v>
      </c>
      <c r="B11" s="233"/>
      <c r="C11" s="233"/>
      <c r="D11" s="233"/>
      <c r="E11" s="233"/>
      <c r="F11" s="233"/>
      <c r="G11" s="233"/>
    </row>
    <row r="12" spans="1:7" x14ac:dyDescent="0.25">
      <c r="A12" s="234"/>
      <c r="B12" s="234"/>
      <c r="C12" s="234"/>
      <c r="D12" s="234"/>
      <c r="E12" s="234"/>
      <c r="F12" s="234"/>
      <c r="G12" s="234"/>
    </row>
    <row r="13" spans="1:7" ht="71.25" customHeight="1" x14ac:dyDescent="0.25">
      <c r="A13" s="233" t="s">
        <v>206</v>
      </c>
      <c r="B13" s="233"/>
      <c r="C13" s="233"/>
      <c r="D13" s="233"/>
      <c r="E13" s="233"/>
      <c r="F13" s="233"/>
      <c r="G13" s="233"/>
    </row>
    <row r="14" spans="1:7" x14ac:dyDescent="0.25">
      <c r="A14" s="234"/>
      <c r="B14" s="234"/>
      <c r="C14" s="234"/>
      <c r="D14" s="234"/>
      <c r="E14" s="234"/>
      <c r="F14" s="234"/>
      <c r="G14" s="234"/>
    </row>
    <row r="15" spans="1:7" ht="78.75" customHeight="1" x14ac:dyDescent="0.25">
      <c r="A15" s="233" t="s">
        <v>207</v>
      </c>
      <c r="B15" s="233"/>
      <c r="C15" s="233"/>
      <c r="D15" s="233"/>
      <c r="E15" s="233"/>
      <c r="F15" s="233"/>
      <c r="G15" s="233"/>
    </row>
  </sheetData>
  <mergeCells count="14">
    <mergeCell ref="A3:G3"/>
    <mergeCell ref="A1:B1"/>
    <mergeCell ref="A13:G13"/>
    <mergeCell ref="A4:G4"/>
    <mergeCell ref="A15:G15"/>
    <mergeCell ref="A5:G5"/>
    <mergeCell ref="A7:G7"/>
    <mergeCell ref="A9:G9"/>
    <mergeCell ref="A11:G11"/>
    <mergeCell ref="A6:G6"/>
    <mergeCell ref="A10:G10"/>
    <mergeCell ref="A8:G8"/>
    <mergeCell ref="A12:G12"/>
    <mergeCell ref="A14:G14"/>
  </mergeCells>
  <pageMargins left="0.7" right="0.7" top="0.75" bottom="0.75" header="0.3" footer="0.3"/>
  <pageSetup paperSize="9"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zoomScaleNormal="100" workbookViewId="0">
      <selection activeCell="D13" sqref="D13"/>
    </sheetView>
  </sheetViews>
  <sheetFormatPr defaultRowHeight="15" x14ac:dyDescent="0.25"/>
  <cols>
    <col min="1" max="1" width="40.28515625" customWidth="1"/>
    <col min="2" max="2" width="47.7109375" customWidth="1"/>
  </cols>
  <sheetData>
    <row r="1" spans="1:2" ht="15" customHeight="1" x14ac:dyDescent="0.25">
      <c r="A1" s="129" t="s">
        <v>216</v>
      </c>
      <c r="B1" s="49"/>
    </row>
    <row r="2" spans="1:2" s="47" customFormat="1" ht="15" customHeight="1" x14ac:dyDescent="0.25">
      <c r="A2" s="62"/>
      <c r="B2" s="49"/>
    </row>
    <row r="3" spans="1:2" ht="15" customHeight="1" x14ac:dyDescent="0.25">
      <c r="A3" s="236" t="s">
        <v>1</v>
      </c>
      <c r="B3" s="237"/>
    </row>
    <row r="4" spans="1:2" ht="15" customHeight="1" x14ac:dyDescent="0.25">
      <c r="A4" s="238"/>
      <c r="B4" s="239"/>
    </row>
    <row r="5" spans="1:2" ht="15" customHeight="1" x14ac:dyDescent="0.25">
      <c r="A5" s="130" t="s">
        <v>168</v>
      </c>
      <c r="B5" s="50"/>
    </row>
    <row r="6" spans="1:2" s="32" customFormat="1" ht="15" customHeight="1" x14ac:dyDescent="0.25">
      <c r="A6" s="130" t="s">
        <v>109</v>
      </c>
      <c r="B6" s="50"/>
    </row>
    <row r="7" spans="1:2" ht="15" customHeight="1" x14ac:dyDescent="0.25">
      <c r="A7" s="131" t="s">
        <v>2</v>
      </c>
      <c r="B7" s="51"/>
    </row>
    <row r="8" spans="1:2" s="32" customFormat="1" ht="15" customHeight="1" x14ac:dyDescent="0.25">
      <c r="A8" s="131" t="s">
        <v>3</v>
      </c>
      <c r="B8" s="51"/>
    </row>
    <row r="9" spans="1:2" ht="15" customHeight="1" x14ac:dyDescent="0.25">
      <c r="A9" s="131" t="s">
        <v>4</v>
      </c>
      <c r="B9" s="51"/>
    </row>
    <row r="10" spans="1:2" ht="15" customHeight="1" x14ac:dyDescent="0.25">
      <c r="A10" s="131" t="s">
        <v>5</v>
      </c>
      <c r="B10" s="51"/>
    </row>
    <row r="11" spans="1:2" ht="15" customHeight="1" x14ac:dyDescent="0.25">
      <c r="A11" s="131" t="s">
        <v>6</v>
      </c>
      <c r="B11" s="51"/>
    </row>
    <row r="12" spans="1:2" ht="15" customHeight="1" x14ac:dyDescent="0.25">
      <c r="A12" s="131" t="s">
        <v>7</v>
      </c>
      <c r="B12" s="51"/>
    </row>
    <row r="13" spans="1:2" ht="15" customHeight="1" x14ac:dyDescent="0.25">
      <c r="A13" s="132" t="s">
        <v>111</v>
      </c>
      <c r="B13" s="52"/>
    </row>
    <row r="14" spans="1:2" ht="15" customHeight="1" x14ac:dyDescent="0.25">
      <c r="A14" s="242"/>
      <c r="B14" s="243"/>
    </row>
    <row r="15" spans="1:2" ht="15" customHeight="1" x14ac:dyDescent="0.25">
      <c r="A15" s="236" t="s">
        <v>8</v>
      </c>
      <c r="B15" s="237"/>
    </row>
    <row r="16" spans="1:2" ht="15" customHeight="1" x14ac:dyDescent="0.25">
      <c r="A16" s="240"/>
      <c r="B16" s="241"/>
    </row>
    <row r="17" spans="1:4" ht="15" customHeight="1" x14ac:dyDescent="0.25">
      <c r="A17" s="53" t="s">
        <v>11</v>
      </c>
      <c r="B17" s="54"/>
    </row>
    <row r="18" spans="1:4" ht="15" customHeight="1" x14ac:dyDescent="0.25">
      <c r="A18" s="51" t="s">
        <v>9</v>
      </c>
      <c r="B18" s="51"/>
    </row>
    <row r="19" spans="1:4" ht="15" customHeight="1" x14ac:dyDescent="0.25">
      <c r="A19" s="51" t="s">
        <v>10</v>
      </c>
      <c r="B19" s="51"/>
      <c r="D19" s="7"/>
    </row>
    <row r="20" spans="1:4" s="32" customFormat="1" ht="15" customHeight="1" x14ac:dyDescent="0.25">
      <c r="A20" s="242"/>
      <c r="B20" s="243"/>
      <c r="D20" s="7"/>
    </row>
    <row r="21" spans="1:4" ht="15" customHeight="1" x14ac:dyDescent="0.25">
      <c r="A21" s="100" t="s">
        <v>110</v>
      </c>
      <c r="B21" s="101"/>
      <c r="D21" s="7"/>
    </row>
    <row r="22" spans="1:4" s="27" customFormat="1" ht="15" customHeight="1" x14ac:dyDescent="0.25">
      <c r="A22" s="244"/>
      <c r="B22" s="245"/>
      <c r="D22" s="7"/>
    </row>
    <row r="23" spans="1:4" ht="15" customHeight="1" x14ac:dyDescent="0.25">
      <c r="A23" s="51" t="s">
        <v>12</v>
      </c>
      <c r="B23" s="50"/>
      <c r="D23" s="7"/>
    </row>
    <row r="24" spans="1:4" ht="15" customHeight="1" x14ac:dyDescent="0.25">
      <c r="A24" s="51" t="s">
        <v>13</v>
      </c>
      <c r="B24" s="51"/>
      <c r="D24" s="7"/>
    </row>
    <row r="25" spans="1:4" ht="15" customHeight="1" x14ac:dyDescent="0.25">
      <c r="A25" s="51" t="s">
        <v>14</v>
      </c>
      <c r="B25" s="51"/>
      <c r="D25" s="7"/>
    </row>
    <row r="26" spans="1:4" ht="15" customHeight="1" x14ac:dyDescent="0.25">
      <c r="A26" s="51" t="s">
        <v>112</v>
      </c>
      <c r="B26" s="55"/>
      <c r="D26" s="7"/>
    </row>
    <row r="27" spans="1:4" ht="15.75" x14ac:dyDescent="0.25">
      <c r="A27" s="49"/>
      <c r="B27" s="49"/>
      <c r="D27" s="7"/>
    </row>
    <row r="28" spans="1:4" ht="15.75" x14ac:dyDescent="0.25">
      <c r="A28" s="246" t="s">
        <v>0</v>
      </c>
      <c r="B28" s="246"/>
      <c r="D28" s="7"/>
    </row>
    <row r="29" spans="1:4" ht="15.75" x14ac:dyDescent="0.25">
      <c r="A29" s="235" t="s">
        <v>117</v>
      </c>
      <c r="B29" s="235"/>
      <c r="D29" s="7"/>
    </row>
    <row r="30" spans="1:4" ht="15.75" x14ac:dyDescent="0.25">
      <c r="D30" s="7"/>
    </row>
    <row r="31" spans="1:4" ht="15.75" x14ac:dyDescent="0.25">
      <c r="D31" s="7"/>
    </row>
    <row r="32" spans="1:4" ht="15.75" x14ac:dyDescent="0.25">
      <c r="D32" s="8"/>
    </row>
  </sheetData>
  <mergeCells count="9">
    <mergeCell ref="A29:B29"/>
    <mergeCell ref="A3:B3"/>
    <mergeCell ref="A4:B4"/>
    <mergeCell ref="A15:B15"/>
    <mergeCell ref="A16:B16"/>
    <mergeCell ref="A14:B14"/>
    <mergeCell ref="A20:B20"/>
    <mergeCell ref="A22:B22"/>
    <mergeCell ref="A28:B28"/>
  </mergeCells>
  <pageMargins left="0.7" right="0.7" top="0.75" bottom="0.75" header="0.3" footer="0.3"/>
  <pageSetup paperSize="9" orientation="portrait"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zoomScaleNormal="100" workbookViewId="0">
      <selection sqref="A1:B1"/>
    </sheetView>
  </sheetViews>
  <sheetFormatPr defaultRowHeight="15" x14ac:dyDescent="0.25"/>
  <cols>
    <col min="1" max="1" width="27" customWidth="1"/>
    <col min="2" max="2" width="16.7109375" customWidth="1"/>
    <col min="3" max="3" width="19.5703125" style="32" bestFit="1" customWidth="1"/>
    <col min="4" max="13" width="14.7109375" customWidth="1"/>
  </cols>
  <sheetData>
    <row r="1" spans="1:13" x14ac:dyDescent="0.25">
      <c r="A1" s="247" t="s">
        <v>217</v>
      </c>
      <c r="B1" s="247"/>
      <c r="C1" s="49"/>
      <c r="D1" s="49"/>
      <c r="E1" s="49"/>
      <c r="F1" s="49"/>
      <c r="G1" s="49"/>
      <c r="H1" s="49"/>
      <c r="I1" s="49"/>
      <c r="J1" s="49"/>
      <c r="K1" s="49"/>
      <c r="L1" s="49"/>
      <c r="M1" s="49"/>
    </row>
    <row r="2" spans="1:13" x14ac:dyDescent="0.25">
      <c r="A2" s="56"/>
      <c r="B2" s="56"/>
      <c r="C2" s="56"/>
      <c r="D2" s="250" t="s">
        <v>21</v>
      </c>
      <c r="E2" s="251"/>
      <c r="F2" s="251"/>
      <c r="G2" s="251"/>
      <c r="H2" s="251"/>
      <c r="I2" s="251"/>
      <c r="J2" s="251"/>
      <c r="K2" s="251"/>
      <c r="L2" s="251"/>
      <c r="M2" s="252"/>
    </row>
    <row r="3" spans="1:13" x14ac:dyDescent="0.25">
      <c r="A3" s="133" t="s">
        <v>15</v>
      </c>
      <c r="B3" s="126" t="s">
        <v>16</v>
      </c>
      <c r="C3" s="126" t="s">
        <v>17</v>
      </c>
      <c r="D3" s="102">
        <v>1</v>
      </c>
      <c r="E3" s="102">
        <f>D3+1</f>
        <v>2</v>
      </c>
      <c r="F3" s="102">
        <f t="shared" ref="F3:M3" si="0">E3+1</f>
        <v>3</v>
      </c>
      <c r="G3" s="102">
        <f>F3+1</f>
        <v>4</v>
      </c>
      <c r="H3" s="102">
        <f t="shared" si="0"/>
        <v>5</v>
      </c>
      <c r="I3" s="102">
        <f t="shared" si="0"/>
        <v>6</v>
      </c>
      <c r="J3" s="102">
        <f t="shared" si="0"/>
        <v>7</v>
      </c>
      <c r="K3" s="102">
        <f t="shared" si="0"/>
        <v>8</v>
      </c>
      <c r="L3" s="102">
        <f t="shared" si="0"/>
        <v>9</v>
      </c>
      <c r="M3" s="102">
        <f t="shared" si="0"/>
        <v>10</v>
      </c>
    </row>
    <row r="4" spans="1:13" s="20" customFormat="1" x14ac:dyDescent="0.25">
      <c r="A4" s="135" t="s">
        <v>169</v>
      </c>
      <c r="B4" s="136"/>
      <c r="C4" s="137"/>
      <c r="D4" s="138"/>
      <c r="E4" s="137"/>
      <c r="F4" s="137"/>
      <c r="G4" s="137"/>
      <c r="H4" s="137"/>
      <c r="I4" s="137"/>
      <c r="J4" s="137"/>
      <c r="K4" s="137"/>
      <c r="L4" s="137"/>
      <c r="M4" s="137"/>
    </row>
    <row r="5" spans="1:13" s="31" customFormat="1" x14ac:dyDescent="0.25">
      <c r="A5" s="135" t="s">
        <v>170</v>
      </c>
      <c r="B5" s="136"/>
      <c r="C5" s="137"/>
      <c r="D5" s="138"/>
      <c r="E5" s="137"/>
      <c r="F5" s="137"/>
      <c r="G5" s="137"/>
      <c r="H5" s="137"/>
      <c r="I5" s="137"/>
      <c r="J5" s="137"/>
      <c r="K5" s="137"/>
      <c r="L5" s="137"/>
      <c r="M5" s="137"/>
    </row>
    <row r="6" spans="1:13" s="31" customFormat="1" x14ac:dyDescent="0.25">
      <c r="A6" s="135" t="s">
        <v>171</v>
      </c>
      <c r="B6" s="136"/>
      <c r="C6" s="137"/>
      <c r="D6" s="138"/>
      <c r="E6" s="137"/>
      <c r="F6" s="137"/>
      <c r="G6" s="137"/>
      <c r="H6" s="137"/>
      <c r="I6" s="137"/>
      <c r="J6" s="137"/>
      <c r="K6" s="137"/>
      <c r="L6" s="137"/>
      <c r="M6" s="137"/>
    </row>
    <row r="7" spans="1:13" s="31" customFormat="1" x14ac:dyDescent="0.25">
      <c r="A7" s="135" t="s">
        <v>172</v>
      </c>
      <c r="B7" s="136"/>
      <c r="C7" s="137"/>
      <c r="D7" s="138"/>
      <c r="E7" s="137"/>
      <c r="F7" s="137"/>
      <c r="G7" s="137"/>
      <c r="H7" s="137"/>
      <c r="I7" s="137"/>
      <c r="J7" s="137"/>
      <c r="K7" s="137"/>
      <c r="L7" s="137"/>
      <c r="M7" s="137"/>
    </row>
    <row r="8" spans="1:13" s="20" customFormat="1" x14ac:dyDescent="0.25">
      <c r="A8" s="135" t="s">
        <v>173</v>
      </c>
      <c r="B8" s="136"/>
      <c r="C8" s="137"/>
      <c r="D8" s="138"/>
      <c r="E8" s="137"/>
      <c r="F8" s="137"/>
      <c r="G8" s="137"/>
      <c r="H8" s="137"/>
      <c r="I8" s="137"/>
      <c r="J8" s="137"/>
      <c r="K8" s="137"/>
      <c r="L8" s="137"/>
      <c r="M8" s="137"/>
    </row>
    <row r="9" spans="1:13" s="9" customFormat="1" x14ac:dyDescent="0.25">
      <c r="A9" s="135" t="s">
        <v>174</v>
      </c>
      <c r="B9" s="136"/>
      <c r="C9" s="137"/>
      <c r="D9" s="137"/>
      <c r="E9" s="137"/>
      <c r="F9" s="137"/>
      <c r="G9" s="137"/>
      <c r="H9" s="137"/>
      <c r="I9" s="137"/>
      <c r="J9" s="137"/>
      <c r="K9" s="137"/>
      <c r="L9" s="137"/>
      <c r="M9" s="137"/>
    </row>
    <row r="10" spans="1:13" s="5" customFormat="1" x14ac:dyDescent="0.25">
      <c r="A10" s="57"/>
      <c r="B10" s="57"/>
      <c r="C10" s="57"/>
      <c r="D10" s="58"/>
      <c r="E10" s="58"/>
      <c r="F10" s="58"/>
      <c r="G10" s="58"/>
      <c r="H10" s="58"/>
      <c r="I10" s="58"/>
      <c r="J10" s="58"/>
      <c r="K10" s="58"/>
      <c r="L10" s="58"/>
      <c r="M10" s="58"/>
    </row>
    <row r="11" spans="1:13" s="5" customFormat="1" x14ac:dyDescent="0.25">
      <c r="A11" s="57"/>
      <c r="B11" s="57"/>
      <c r="C11" s="57"/>
      <c r="D11" s="58"/>
      <c r="E11" s="58"/>
      <c r="F11" s="58"/>
      <c r="G11" s="58"/>
      <c r="H11" s="58"/>
      <c r="I11" s="58"/>
      <c r="J11" s="58"/>
      <c r="K11" s="58"/>
      <c r="L11" s="58"/>
      <c r="M11" s="58"/>
    </row>
    <row r="12" spans="1:13" x14ac:dyDescent="0.25">
      <c r="A12" s="259" t="s">
        <v>0</v>
      </c>
      <c r="B12" s="260"/>
      <c r="C12" s="260"/>
      <c r="D12" s="260"/>
      <c r="E12" s="260"/>
      <c r="F12" s="261"/>
      <c r="G12" s="59"/>
      <c r="H12" s="59"/>
      <c r="I12" s="49"/>
      <c r="J12" s="49"/>
      <c r="K12" s="49"/>
      <c r="L12" s="49"/>
      <c r="M12" s="49"/>
    </row>
    <row r="13" spans="1:13" s="46" customFormat="1" ht="15" customHeight="1" x14ac:dyDescent="0.25">
      <c r="A13" s="253" t="s">
        <v>118</v>
      </c>
      <c r="B13" s="254"/>
      <c r="C13" s="254"/>
      <c r="D13" s="254"/>
      <c r="E13" s="254"/>
      <c r="F13" s="255"/>
      <c r="G13" s="59"/>
      <c r="H13" s="59"/>
      <c r="I13" s="49"/>
      <c r="J13" s="49"/>
      <c r="K13" s="49"/>
      <c r="L13" s="49"/>
      <c r="M13" s="49"/>
    </row>
    <row r="14" spans="1:13" ht="15" customHeight="1" x14ac:dyDescent="0.25">
      <c r="A14" s="256" t="s">
        <v>119</v>
      </c>
      <c r="B14" s="257"/>
      <c r="C14" s="257"/>
      <c r="D14" s="257"/>
      <c r="E14" s="257"/>
      <c r="F14" s="258"/>
      <c r="G14" s="61"/>
      <c r="H14" s="61"/>
      <c r="I14" s="61"/>
      <c r="J14" s="60"/>
      <c r="K14" s="60"/>
      <c r="L14" s="60"/>
      <c r="M14" s="60"/>
    </row>
    <row r="15" spans="1:13" ht="31.5" customHeight="1" x14ac:dyDescent="0.25">
      <c r="A15" s="256" t="s">
        <v>120</v>
      </c>
      <c r="B15" s="257"/>
      <c r="C15" s="257"/>
      <c r="D15" s="257"/>
      <c r="E15" s="257"/>
      <c r="F15" s="258"/>
      <c r="G15" s="61"/>
      <c r="H15" s="61"/>
      <c r="I15" s="61"/>
      <c r="J15" s="49"/>
      <c r="K15" s="49"/>
      <c r="L15" s="49"/>
      <c r="M15" s="49"/>
    </row>
    <row r="16" spans="1:13" s="27" customFormat="1" x14ac:dyDescent="0.25">
      <c r="C16" s="32"/>
    </row>
    <row r="17" spans="1:9" x14ac:dyDescent="0.25">
      <c r="E17" s="17"/>
      <c r="F17" s="15"/>
      <c r="G17" s="17"/>
    </row>
    <row r="18" spans="1:9" x14ac:dyDescent="0.25">
      <c r="E18" s="17"/>
      <c r="G18" s="17"/>
    </row>
    <row r="19" spans="1:9" x14ac:dyDescent="0.25">
      <c r="A19" s="248"/>
      <c r="B19" s="248"/>
      <c r="C19" s="248"/>
      <c r="D19" s="248"/>
      <c r="E19" s="248"/>
      <c r="F19" s="248"/>
      <c r="G19" s="248"/>
      <c r="H19" s="248"/>
      <c r="I19" s="45"/>
    </row>
    <row r="20" spans="1:9" ht="24.75" customHeight="1" x14ac:dyDescent="0.25">
      <c r="A20" s="249"/>
      <c r="B20" s="249"/>
      <c r="C20" s="249"/>
      <c r="D20" s="249"/>
      <c r="E20" s="249"/>
      <c r="F20" s="249"/>
      <c r="G20" s="249"/>
      <c r="H20" s="249"/>
      <c r="I20" s="249"/>
    </row>
  </sheetData>
  <mergeCells count="8">
    <mergeCell ref="A1:B1"/>
    <mergeCell ref="A19:H19"/>
    <mergeCell ref="A20:I20"/>
    <mergeCell ref="D2:M2"/>
    <mergeCell ref="A13:F13"/>
    <mergeCell ref="A14:F14"/>
    <mergeCell ref="A15:F15"/>
    <mergeCell ref="A12:F1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topLeftCell="A28" workbookViewId="0">
      <selection activeCell="A26" sqref="A26:C26"/>
    </sheetView>
  </sheetViews>
  <sheetFormatPr defaultRowHeight="15" x14ac:dyDescent="0.25"/>
  <cols>
    <col min="1" max="1" width="38.28515625" customWidth="1"/>
    <col min="2" max="2" width="16.140625" style="36" bestFit="1" customWidth="1"/>
    <col min="3" max="3" width="21.42578125" bestFit="1" customWidth="1"/>
    <col min="4" max="13" width="12.7109375" customWidth="1"/>
  </cols>
  <sheetData>
    <row r="1" spans="1:19" x14ac:dyDescent="0.25">
      <c r="A1" s="129" t="s">
        <v>218</v>
      </c>
      <c r="B1" s="62"/>
      <c r="C1" s="65"/>
      <c r="D1" s="65"/>
      <c r="E1" s="65"/>
      <c r="F1" s="65"/>
      <c r="G1" s="65"/>
      <c r="H1" s="65"/>
      <c r="I1" s="65"/>
      <c r="J1" s="65"/>
      <c r="K1" s="65"/>
      <c r="L1" s="65"/>
      <c r="M1" s="65"/>
      <c r="O1" s="15"/>
    </row>
    <row r="2" spans="1:19" x14ac:dyDescent="0.25">
      <c r="A2" s="68"/>
      <c r="B2" s="68"/>
      <c r="C2" s="68"/>
      <c r="D2" s="276" t="s">
        <v>21</v>
      </c>
      <c r="E2" s="277"/>
      <c r="F2" s="277"/>
      <c r="G2" s="277"/>
      <c r="H2" s="277"/>
      <c r="I2" s="277"/>
      <c r="J2" s="277"/>
      <c r="K2" s="277"/>
      <c r="L2" s="277"/>
      <c r="M2" s="277"/>
      <c r="N2" s="33"/>
    </row>
    <row r="3" spans="1:19" x14ac:dyDescent="0.25">
      <c r="A3" s="139" t="s">
        <v>20</v>
      </c>
      <c r="B3" s="105" t="s">
        <v>16</v>
      </c>
      <c r="C3" s="105" t="s">
        <v>129</v>
      </c>
      <c r="D3" s="103">
        <f>'3.2.Структура и обим производње'!D3</f>
        <v>1</v>
      </c>
      <c r="E3" s="103">
        <f>'3.2.Структура и обим производње'!E3</f>
        <v>2</v>
      </c>
      <c r="F3" s="103">
        <f>'3.2.Структура и обим производње'!F3</f>
        <v>3</v>
      </c>
      <c r="G3" s="103">
        <f>'3.2.Структура и обим производње'!G3</f>
        <v>4</v>
      </c>
      <c r="H3" s="103">
        <f>'3.2.Структура и обим производње'!H3</f>
        <v>5</v>
      </c>
      <c r="I3" s="103">
        <f>'3.2.Структура и обим производње'!I3</f>
        <v>6</v>
      </c>
      <c r="J3" s="103">
        <f>'3.2.Структура и обим производње'!J3</f>
        <v>7</v>
      </c>
      <c r="K3" s="103">
        <f>'3.2.Структура и обим производње'!K3</f>
        <v>8</v>
      </c>
      <c r="L3" s="103">
        <f>'3.2.Структура и обим производње'!L3</f>
        <v>9</v>
      </c>
      <c r="M3" s="103">
        <f>'3.2.Структура и обим производње'!M3</f>
        <v>10</v>
      </c>
      <c r="N3" s="34"/>
      <c r="S3" s="15"/>
    </row>
    <row r="4" spans="1:19" x14ac:dyDescent="0.25">
      <c r="A4" s="141" t="s">
        <v>169</v>
      </c>
      <c r="B4" s="142"/>
      <c r="C4" s="82"/>
      <c r="D4" s="74"/>
      <c r="E4" s="74"/>
      <c r="F4" s="74"/>
      <c r="G4" s="74"/>
      <c r="H4" s="74"/>
      <c r="I4" s="74"/>
      <c r="J4" s="74"/>
      <c r="K4" s="74"/>
      <c r="L4" s="74"/>
      <c r="M4" s="74"/>
      <c r="N4" s="35"/>
      <c r="O4" s="15"/>
      <c r="S4" s="15"/>
    </row>
    <row r="5" spans="1:19" x14ac:dyDescent="0.25">
      <c r="A5" s="141" t="s">
        <v>170</v>
      </c>
      <c r="B5" s="142"/>
      <c r="C5" s="82"/>
      <c r="D5" s="74"/>
      <c r="E5" s="74"/>
      <c r="F5" s="74"/>
      <c r="G5" s="74"/>
      <c r="H5" s="74"/>
      <c r="I5" s="74"/>
      <c r="J5" s="74"/>
      <c r="K5" s="74"/>
      <c r="L5" s="74"/>
      <c r="M5" s="74"/>
      <c r="N5" s="35"/>
      <c r="R5" s="15"/>
    </row>
    <row r="6" spans="1:19" x14ac:dyDescent="0.25">
      <c r="A6" s="141" t="s">
        <v>171</v>
      </c>
      <c r="B6" s="142"/>
      <c r="C6" s="82"/>
      <c r="D6" s="74"/>
      <c r="E6" s="74"/>
      <c r="F6" s="74"/>
      <c r="G6" s="74"/>
      <c r="H6" s="74"/>
      <c r="I6" s="74"/>
      <c r="J6" s="74"/>
      <c r="K6" s="74"/>
      <c r="L6" s="74"/>
      <c r="M6" s="74"/>
      <c r="N6" s="35"/>
      <c r="R6" s="15"/>
    </row>
    <row r="7" spans="1:19" x14ac:dyDescent="0.25">
      <c r="A7" s="141" t="s">
        <v>172</v>
      </c>
      <c r="B7" s="142"/>
      <c r="C7" s="82"/>
      <c r="D7" s="74"/>
      <c r="E7" s="74"/>
      <c r="F7" s="74"/>
      <c r="G7" s="74"/>
      <c r="H7" s="74"/>
      <c r="I7" s="74"/>
      <c r="J7" s="74"/>
      <c r="K7" s="74"/>
      <c r="L7" s="74"/>
      <c r="M7" s="74"/>
      <c r="N7" s="35"/>
      <c r="R7" s="15"/>
    </row>
    <row r="8" spans="1:19" x14ac:dyDescent="0.25">
      <c r="A8" s="141" t="s">
        <v>173</v>
      </c>
      <c r="B8" s="142"/>
      <c r="C8" s="82"/>
      <c r="D8" s="74"/>
      <c r="E8" s="74"/>
      <c r="F8" s="74"/>
      <c r="G8" s="74"/>
      <c r="H8" s="74"/>
      <c r="I8" s="74"/>
      <c r="J8" s="74"/>
      <c r="K8" s="74"/>
      <c r="L8" s="74"/>
      <c r="M8" s="74"/>
      <c r="N8" s="35"/>
    </row>
    <row r="9" spans="1:19" x14ac:dyDescent="0.25">
      <c r="A9" s="141" t="s">
        <v>174</v>
      </c>
      <c r="B9" s="142"/>
      <c r="C9" s="82"/>
      <c r="D9" s="74"/>
      <c r="E9" s="74"/>
      <c r="F9" s="74"/>
      <c r="G9" s="74"/>
      <c r="H9" s="74"/>
      <c r="I9" s="74"/>
      <c r="J9" s="74"/>
      <c r="K9" s="74"/>
      <c r="L9" s="74"/>
      <c r="M9" s="74"/>
      <c r="N9" s="35"/>
      <c r="O9" s="6"/>
      <c r="R9" s="15"/>
    </row>
    <row r="10" spans="1:19" x14ac:dyDescent="0.25">
      <c r="A10" s="141" t="s">
        <v>175</v>
      </c>
      <c r="B10" s="142"/>
      <c r="C10" s="82"/>
      <c r="D10" s="74"/>
      <c r="E10" s="74"/>
      <c r="F10" s="74"/>
      <c r="G10" s="74"/>
      <c r="H10" s="74"/>
      <c r="I10" s="74"/>
      <c r="J10" s="74"/>
      <c r="K10" s="74"/>
      <c r="L10" s="74"/>
      <c r="M10" s="74"/>
      <c r="N10" s="35"/>
      <c r="O10" s="15"/>
      <c r="R10" s="15"/>
      <c r="S10" s="15"/>
    </row>
    <row r="11" spans="1:19" s="6" customFormat="1" x14ac:dyDescent="0.25">
      <c r="A11" s="141" t="s">
        <v>176</v>
      </c>
      <c r="B11" s="142"/>
      <c r="C11" s="82"/>
      <c r="D11" s="74"/>
      <c r="E11" s="74"/>
      <c r="F11" s="74"/>
      <c r="G11" s="74"/>
      <c r="H11" s="74"/>
      <c r="I11" s="74"/>
      <c r="J11" s="74"/>
      <c r="K11" s="74"/>
      <c r="L11" s="74"/>
      <c r="M11" s="74"/>
      <c r="N11" s="35"/>
      <c r="O11" s="15"/>
      <c r="R11" s="15"/>
    </row>
    <row r="12" spans="1:19" s="6" customFormat="1" x14ac:dyDescent="0.25">
      <c r="A12" s="141" t="s">
        <v>177</v>
      </c>
      <c r="B12" s="142"/>
      <c r="C12" s="82"/>
      <c r="D12" s="74"/>
      <c r="E12" s="74"/>
      <c r="F12" s="74"/>
      <c r="G12" s="74"/>
      <c r="H12" s="74"/>
      <c r="I12" s="74"/>
      <c r="J12" s="74"/>
      <c r="K12" s="74"/>
      <c r="L12" s="74"/>
      <c r="M12" s="74"/>
      <c r="N12" s="35"/>
      <c r="R12" s="15"/>
    </row>
    <row r="13" spans="1:19" s="6" customFormat="1" x14ac:dyDescent="0.25">
      <c r="A13" s="141" t="s">
        <v>178</v>
      </c>
      <c r="B13" s="142"/>
      <c r="C13" s="82"/>
      <c r="D13" s="74"/>
      <c r="E13" s="74"/>
      <c r="F13" s="74"/>
      <c r="G13" s="74"/>
      <c r="H13" s="74"/>
      <c r="I13" s="74"/>
      <c r="J13" s="74"/>
      <c r="K13" s="74"/>
      <c r="L13" s="74"/>
      <c r="M13" s="74"/>
      <c r="N13" s="35"/>
      <c r="R13" s="15"/>
    </row>
    <row r="14" spans="1:19" s="6" customFormat="1" x14ac:dyDescent="0.25">
      <c r="A14" s="141" t="s">
        <v>179</v>
      </c>
      <c r="B14" s="142"/>
      <c r="C14" s="74"/>
      <c r="D14" s="74"/>
      <c r="E14" s="74"/>
      <c r="F14" s="74"/>
      <c r="G14" s="74"/>
      <c r="H14" s="74"/>
      <c r="I14" s="74"/>
      <c r="J14" s="74"/>
      <c r="K14" s="74"/>
      <c r="L14" s="74"/>
      <c r="M14" s="74"/>
      <c r="N14" s="35"/>
      <c r="R14" s="15"/>
    </row>
    <row r="15" spans="1:19" s="3" customFormat="1" x14ac:dyDescent="0.25">
      <c r="A15" s="141" t="s">
        <v>180</v>
      </c>
      <c r="B15" s="142"/>
      <c r="C15" s="74"/>
      <c r="D15" s="74"/>
      <c r="E15" s="74"/>
      <c r="F15" s="74"/>
      <c r="G15" s="74"/>
      <c r="H15" s="74"/>
      <c r="I15" s="74"/>
      <c r="J15" s="74"/>
      <c r="K15" s="74"/>
      <c r="L15" s="74"/>
      <c r="M15" s="74"/>
      <c r="N15" s="35"/>
      <c r="R15" s="15"/>
    </row>
    <row r="16" spans="1:19" x14ac:dyDescent="0.25">
      <c r="A16" s="65"/>
      <c r="B16" s="65"/>
      <c r="C16" s="65"/>
      <c r="D16" s="65"/>
      <c r="E16" s="65"/>
      <c r="F16" s="65"/>
      <c r="G16" s="65"/>
      <c r="H16" s="65"/>
      <c r="I16" s="65"/>
      <c r="J16" s="65"/>
      <c r="K16" s="65"/>
      <c r="L16" s="65"/>
      <c r="M16" s="65"/>
    </row>
    <row r="17" spans="1:13" s="36" customFormat="1" x14ac:dyDescent="0.25">
      <c r="A17" s="280" t="s">
        <v>0</v>
      </c>
      <c r="B17" s="280"/>
      <c r="C17" s="280"/>
      <c r="D17" s="280"/>
      <c r="E17" s="280"/>
      <c r="F17" s="280"/>
      <c r="G17" s="280"/>
      <c r="H17" s="65"/>
      <c r="I17" s="65"/>
      <c r="J17" s="65"/>
      <c r="K17" s="65"/>
      <c r="L17" s="65"/>
      <c r="M17" s="65"/>
    </row>
    <row r="18" spans="1:13" s="36" customFormat="1" x14ac:dyDescent="0.25">
      <c r="A18" s="272" t="s">
        <v>121</v>
      </c>
      <c r="B18" s="272"/>
      <c r="C18" s="272"/>
      <c r="D18" s="272"/>
      <c r="E18" s="272"/>
      <c r="F18" s="272"/>
      <c r="G18" s="272"/>
      <c r="H18" s="65"/>
      <c r="I18" s="65"/>
      <c r="J18" s="65"/>
      <c r="K18" s="65"/>
      <c r="L18" s="65"/>
      <c r="M18" s="65"/>
    </row>
    <row r="19" spans="1:13" s="42" customFormat="1" x14ac:dyDescent="0.25">
      <c r="A19" s="272" t="s">
        <v>122</v>
      </c>
      <c r="B19" s="272"/>
      <c r="C19" s="272"/>
      <c r="D19" s="272"/>
      <c r="E19" s="272"/>
      <c r="F19" s="272"/>
      <c r="G19" s="272"/>
      <c r="H19" s="65"/>
      <c r="I19" s="65"/>
      <c r="J19" s="65"/>
      <c r="K19" s="65"/>
      <c r="L19" s="65"/>
      <c r="M19" s="65"/>
    </row>
    <row r="20" spans="1:13" s="36" customFormat="1" ht="15" customHeight="1" x14ac:dyDescent="0.25">
      <c r="A20" s="281" t="s">
        <v>212</v>
      </c>
      <c r="B20" s="281"/>
      <c r="C20" s="281"/>
      <c r="D20" s="281"/>
      <c r="E20" s="281"/>
      <c r="F20" s="281"/>
      <c r="G20" s="281"/>
      <c r="H20" s="69"/>
      <c r="I20" s="69"/>
      <c r="J20" s="69"/>
      <c r="K20" s="69"/>
      <c r="L20" s="69"/>
      <c r="M20" s="69"/>
    </row>
    <row r="21" spans="1:13" ht="44.25" customHeight="1" x14ac:dyDescent="0.25">
      <c r="A21" s="282" t="s">
        <v>123</v>
      </c>
      <c r="B21" s="282"/>
      <c r="C21" s="282"/>
      <c r="D21" s="282"/>
      <c r="E21" s="282"/>
      <c r="F21" s="282"/>
      <c r="G21" s="282"/>
      <c r="H21" s="65"/>
      <c r="I21" s="65"/>
      <c r="J21" s="65"/>
      <c r="K21" s="65"/>
      <c r="L21" s="65"/>
      <c r="M21" s="65"/>
    </row>
    <row r="22" spans="1:13" s="47" customFormat="1" x14ac:dyDescent="0.25">
      <c r="A22" s="283"/>
      <c r="B22" s="283"/>
      <c r="C22" s="283"/>
      <c r="D22" s="283"/>
      <c r="E22" s="283"/>
      <c r="F22" s="283"/>
      <c r="G22" s="283"/>
      <c r="H22" s="65"/>
      <c r="I22" s="65"/>
      <c r="J22" s="65"/>
      <c r="K22" s="65"/>
      <c r="L22" s="65"/>
      <c r="M22" s="65"/>
    </row>
    <row r="23" spans="1:13" s="47" customFormat="1" x14ac:dyDescent="0.25">
      <c r="A23" s="283"/>
      <c r="B23" s="283"/>
      <c r="C23" s="283"/>
      <c r="D23" s="283"/>
      <c r="E23" s="283"/>
      <c r="F23" s="283"/>
      <c r="G23" s="283"/>
      <c r="H23" s="65"/>
      <c r="I23" s="65"/>
      <c r="J23" s="65"/>
      <c r="K23" s="65"/>
      <c r="L23" s="65"/>
      <c r="M23" s="65"/>
    </row>
    <row r="24" spans="1:13" s="47" customFormat="1" x14ac:dyDescent="0.25">
      <c r="A24" s="48"/>
      <c r="B24" s="48"/>
      <c r="C24" s="48"/>
      <c r="D24" s="48"/>
      <c r="E24" s="48"/>
      <c r="F24" s="48"/>
      <c r="G24" s="48"/>
    </row>
    <row r="25" spans="1:13" s="44" customFormat="1" x14ac:dyDescent="0.25">
      <c r="A25" s="30"/>
      <c r="B25" s="30"/>
    </row>
    <row r="26" spans="1:13" s="44" customFormat="1" x14ac:dyDescent="0.25">
      <c r="A26" s="247" t="s">
        <v>219</v>
      </c>
      <c r="B26" s="247"/>
      <c r="C26" s="247"/>
      <c r="D26" s="65"/>
      <c r="E26" s="65"/>
      <c r="F26" s="65"/>
      <c r="G26" s="65"/>
      <c r="H26" s="65"/>
      <c r="I26" s="65"/>
      <c r="J26" s="65"/>
      <c r="K26" s="65"/>
      <c r="L26" s="65"/>
      <c r="M26" s="65"/>
    </row>
    <row r="27" spans="1:13" x14ac:dyDescent="0.25">
      <c r="A27" s="65"/>
      <c r="B27" s="65"/>
      <c r="C27" s="65"/>
      <c r="D27" s="263" t="s">
        <v>22</v>
      </c>
      <c r="E27" s="264"/>
      <c r="F27" s="264"/>
      <c r="G27" s="264"/>
      <c r="H27" s="264"/>
      <c r="I27" s="264"/>
      <c r="J27" s="264"/>
      <c r="K27" s="264"/>
      <c r="L27" s="264"/>
      <c r="M27" s="265"/>
    </row>
    <row r="28" spans="1:13" x14ac:dyDescent="0.25">
      <c r="A28" s="139" t="s">
        <v>20</v>
      </c>
      <c r="B28" s="263" t="s">
        <v>129</v>
      </c>
      <c r="C28" s="265"/>
      <c r="D28" s="125">
        <v>1</v>
      </c>
      <c r="E28" s="125">
        <f>D28+1</f>
        <v>2</v>
      </c>
      <c r="F28" s="220">
        <f t="shared" ref="F28:M28" si="0">E28+1</f>
        <v>3</v>
      </c>
      <c r="G28" s="220">
        <f t="shared" si="0"/>
        <v>4</v>
      </c>
      <c r="H28" s="220">
        <f t="shared" si="0"/>
        <v>5</v>
      </c>
      <c r="I28" s="220">
        <f t="shared" si="0"/>
        <v>6</v>
      </c>
      <c r="J28" s="220">
        <f t="shared" si="0"/>
        <v>7</v>
      </c>
      <c r="K28" s="220">
        <f t="shared" si="0"/>
        <v>8</v>
      </c>
      <c r="L28" s="220">
        <f t="shared" si="0"/>
        <v>9</v>
      </c>
      <c r="M28" s="220">
        <f t="shared" si="0"/>
        <v>10</v>
      </c>
    </row>
    <row r="29" spans="1:13" x14ac:dyDescent="0.25">
      <c r="A29" s="143" t="s">
        <v>23</v>
      </c>
      <c r="B29" s="278">
        <f>SUM(B30:C31)</f>
        <v>0</v>
      </c>
      <c r="C29" s="279"/>
      <c r="D29" s="147">
        <f>SUM(D30:D31)</f>
        <v>0</v>
      </c>
      <c r="E29" s="147">
        <f t="shared" ref="E29:M29" si="1">SUM(E30:E31)</f>
        <v>0</v>
      </c>
      <c r="F29" s="147">
        <f t="shared" si="1"/>
        <v>0</v>
      </c>
      <c r="G29" s="147">
        <f t="shared" si="1"/>
        <v>0</v>
      </c>
      <c r="H29" s="147">
        <f t="shared" si="1"/>
        <v>0</v>
      </c>
      <c r="I29" s="147">
        <f t="shared" si="1"/>
        <v>0</v>
      </c>
      <c r="J29" s="147">
        <f t="shared" si="1"/>
        <v>0</v>
      </c>
      <c r="K29" s="147">
        <f t="shared" si="1"/>
        <v>0</v>
      </c>
      <c r="L29" s="147">
        <f t="shared" si="1"/>
        <v>0</v>
      </c>
      <c r="M29" s="147">
        <f t="shared" si="1"/>
        <v>0</v>
      </c>
    </row>
    <row r="30" spans="1:13" s="27" customFormat="1" x14ac:dyDescent="0.25">
      <c r="A30" s="141" t="s">
        <v>181</v>
      </c>
      <c r="B30" s="268"/>
      <c r="C30" s="269"/>
      <c r="D30" s="148"/>
      <c r="E30" s="148"/>
      <c r="F30" s="148"/>
      <c r="G30" s="148"/>
      <c r="H30" s="148"/>
      <c r="I30" s="148"/>
      <c r="J30" s="148"/>
      <c r="K30" s="148"/>
      <c r="L30" s="148"/>
      <c r="M30" s="148"/>
    </row>
    <row r="31" spans="1:13" s="27" customFormat="1" x14ac:dyDescent="0.25">
      <c r="A31" s="141" t="s">
        <v>182</v>
      </c>
      <c r="B31" s="268"/>
      <c r="C31" s="269"/>
      <c r="D31" s="148"/>
      <c r="E31" s="148"/>
      <c r="F31" s="148"/>
      <c r="G31" s="148"/>
      <c r="H31" s="148"/>
      <c r="I31" s="148"/>
      <c r="J31" s="148"/>
      <c r="K31" s="148"/>
      <c r="L31" s="148"/>
      <c r="M31" s="148"/>
    </row>
    <row r="32" spans="1:13" s="27" customFormat="1" x14ac:dyDescent="0.25">
      <c r="A32" s="143" t="s">
        <v>24</v>
      </c>
      <c r="B32" s="266">
        <f>SUM(B33:C34)</f>
        <v>0</v>
      </c>
      <c r="C32" s="267"/>
      <c r="D32" s="147">
        <f>SUM(D33:D34)</f>
        <v>0</v>
      </c>
      <c r="E32" s="147">
        <f t="shared" ref="E32:M32" si="2">SUM(E33:E34)</f>
        <v>0</v>
      </c>
      <c r="F32" s="147">
        <f t="shared" si="2"/>
        <v>0</v>
      </c>
      <c r="G32" s="147">
        <f t="shared" si="2"/>
        <v>0</v>
      </c>
      <c r="H32" s="147">
        <f t="shared" si="2"/>
        <v>0</v>
      </c>
      <c r="I32" s="147">
        <f t="shared" si="2"/>
        <v>0</v>
      </c>
      <c r="J32" s="147">
        <f t="shared" si="2"/>
        <v>0</v>
      </c>
      <c r="K32" s="147">
        <f t="shared" si="2"/>
        <v>0</v>
      </c>
      <c r="L32" s="147">
        <f t="shared" si="2"/>
        <v>0</v>
      </c>
      <c r="M32" s="147">
        <f t="shared" si="2"/>
        <v>0</v>
      </c>
    </row>
    <row r="33" spans="1:13" x14ac:dyDescent="0.25">
      <c r="A33" s="141" t="s">
        <v>183</v>
      </c>
      <c r="B33" s="268"/>
      <c r="C33" s="269"/>
      <c r="D33" s="148"/>
      <c r="E33" s="148"/>
      <c r="F33" s="148"/>
      <c r="G33" s="148"/>
      <c r="H33" s="148"/>
      <c r="I33" s="148"/>
      <c r="J33" s="148"/>
      <c r="K33" s="148"/>
      <c r="L33" s="148"/>
      <c r="M33" s="148"/>
    </row>
    <row r="34" spans="1:13" s="14" customFormat="1" x14ac:dyDescent="0.25">
      <c r="A34" s="141" t="s">
        <v>184</v>
      </c>
      <c r="B34" s="268"/>
      <c r="C34" s="269"/>
      <c r="D34" s="148"/>
      <c r="E34" s="148"/>
      <c r="F34" s="148"/>
      <c r="G34" s="148"/>
      <c r="H34" s="148"/>
      <c r="I34" s="148"/>
      <c r="J34" s="148"/>
      <c r="K34" s="148"/>
      <c r="L34" s="148"/>
      <c r="M34" s="148"/>
    </row>
    <row r="35" spans="1:13" s="32" customFormat="1" x14ac:dyDescent="0.25">
      <c r="A35" s="143" t="s">
        <v>25</v>
      </c>
      <c r="B35" s="266">
        <f>SUM(B36:C37)</f>
        <v>0</v>
      </c>
      <c r="C35" s="267"/>
      <c r="D35" s="147">
        <f>SUM(D36:D37)</f>
        <v>0</v>
      </c>
      <c r="E35" s="147">
        <f t="shared" ref="E35:M35" si="3">SUM(E36:E37)</f>
        <v>0</v>
      </c>
      <c r="F35" s="147">
        <f t="shared" si="3"/>
        <v>0</v>
      </c>
      <c r="G35" s="147">
        <f t="shared" si="3"/>
        <v>0</v>
      </c>
      <c r="H35" s="147">
        <f t="shared" si="3"/>
        <v>0</v>
      </c>
      <c r="I35" s="147">
        <f t="shared" si="3"/>
        <v>0</v>
      </c>
      <c r="J35" s="147">
        <f t="shared" si="3"/>
        <v>0</v>
      </c>
      <c r="K35" s="147">
        <f t="shared" si="3"/>
        <v>0</v>
      </c>
      <c r="L35" s="147">
        <f t="shared" si="3"/>
        <v>0</v>
      </c>
      <c r="M35" s="147">
        <f t="shared" si="3"/>
        <v>0</v>
      </c>
    </row>
    <row r="36" spans="1:13" s="32" customFormat="1" x14ac:dyDescent="0.25">
      <c r="A36" s="141" t="s">
        <v>185</v>
      </c>
      <c r="B36" s="268"/>
      <c r="C36" s="269"/>
      <c r="D36" s="148"/>
      <c r="E36" s="148"/>
      <c r="F36" s="148"/>
      <c r="G36" s="148"/>
      <c r="H36" s="148"/>
      <c r="I36" s="148"/>
      <c r="J36" s="148"/>
      <c r="K36" s="148"/>
      <c r="L36" s="148"/>
      <c r="M36" s="148"/>
    </row>
    <row r="37" spans="1:13" s="32" customFormat="1" x14ac:dyDescent="0.25">
      <c r="A37" s="141" t="s">
        <v>186</v>
      </c>
      <c r="B37" s="268"/>
      <c r="C37" s="269"/>
      <c r="D37" s="148"/>
      <c r="E37" s="148"/>
      <c r="F37" s="148"/>
      <c r="G37" s="148"/>
      <c r="H37" s="148"/>
      <c r="I37" s="148"/>
      <c r="J37" s="148"/>
      <c r="K37" s="148"/>
      <c r="L37" s="148"/>
      <c r="M37" s="148"/>
    </row>
    <row r="38" spans="1:13" s="32" customFormat="1" x14ac:dyDescent="0.25">
      <c r="A38" s="143" t="s">
        <v>113</v>
      </c>
      <c r="B38" s="266">
        <f>SUM(B39:C40)</f>
        <v>0</v>
      </c>
      <c r="C38" s="267"/>
      <c r="D38" s="147">
        <f>SUM(D39:D40)</f>
        <v>0</v>
      </c>
      <c r="E38" s="147">
        <f t="shared" ref="E38:M38" si="4">SUM(E39:E40)</f>
        <v>0</v>
      </c>
      <c r="F38" s="147">
        <f t="shared" si="4"/>
        <v>0</v>
      </c>
      <c r="G38" s="147">
        <f t="shared" si="4"/>
        <v>0</v>
      </c>
      <c r="H38" s="147">
        <f t="shared" si="4"/>
        <v>0</v>
      </c>
      <c r="I38" s="147">
        <f t="shared" si="4"/>
        <v>0</v>
      </c>
      <c r="J38" s="147">
        <f t="shared" si="4"/>
        <v>0</v>
      </c>
      <c r="K38" s="147">
        <f t="shared" si="4"/>
        <v>0</v>
      </c>
      <c r="L38" s="147">
        <f t="shared" si="4"/>
        <v>0</v>
      </c>
      <c r="M38" s="147">
        <f t="shared" si="4"/>
        <v>0</v>
      </c>
    </row>
    <row r="39" spans="1:13" x14ac:dyDescent="0.25">
      <c r="A39" s="146" t="s">
        <v>188</v>
      </c>
      <c r="B39" s="273"/>
      <c r="C39" s="274"/>
      <c r="D39" s="148"/>
      <c r="E39" s="148"/>
      <c r="F39" s="148"/>
      <c r="G39" s="148"/>
      <c r="H39" s="148"/>
      <c r="I39" s="148"/>
      <c r="J39" s="148"/>
      <c r="K39" s="148"/>
      <c r="L39" s="148"/>
      <c r="M39" s="148"/>
    </row>
    <row r="40" spans="1:13" s="26" customFormat="1" x14ac:dyDescent="0.25">
      <c r="A40" s="146" t="s">
        <v>187</v>
      </c>
      <c r="B40" s="268"/>
      <c r="C40" s="269"/>
      <c r="D40" s="148"/>
      <c r="E40" s="148"/>
      <c r="F40" s="148"/>
      <c r="G40" s="148"/>
      <c r="H40" s="148"/>
      <c r="I40" s="148"/>
      <c r="J40" s="148"/>
      <c r="K40" s="148"/>
      <c r="L40" s="148"/>
      <c r="M40" s="148"/>
    </row>
    <row r="41" spans="1:13" s="1" customFormat="1" x14ac:dyDescent="0.25">
      <c r="A41" s="144" t="s">
        <v>18</v>
      </c>
      <c r="B41" s="270">
        <f>B29+B32+B35+B38</f>
        <v>0</v>
      </c>
      <c r="C41" s="271"/>
      <c r="D41" s="149">
        <f>D29+D32+D35+D38</f>
        <v>0</v>
      </c>
      <c r="E41" s="149">
        <f t="shared" ref="E41:M41" si="5">E29+E32+E35+E38</f>
        <v>0</v>
      </c>
      <c r="F41" s="149">
        <f t="shared" si="5"/>
        <v>0</v>
      </c>
      <c r="G41" s="149">
        <f t="shared" si="5"/>
        <v>0</v>
      </c>
      <c r="H41" s="149">
        <f t="shared" si="5"/>
        <v>0</v>
      </c>
      <c r="I41" s="149">
        <f t="shared" si="5"/>
        <v>0</v>
      </c>
      <c r="J41" s="149">
        <f t="shared" si="5"/>
        <v>0</v>
      </c>
      <c r="K41" s="149">
        <f t="shared" si="5"/>
        <v>0</v>
      </c>
      <c r="L41" s="149">
        <f t="shared" si="5"/>
        <v>0</v>
      </c>
      <c r="M41" s="149">
        <f t="shared" si="5"/>
        <v>0</v>
      </c>
    </row>
    <row r="42" spans="1:13" s="1" customFormat="1" x14ac:dyDescent="0.25">
      <c r="A42" s="78"/>
      <c r="B42" s="79"/>
      <c r="C42" s="79"/>
      <c r="D42" s="79"/>
      <c r="E42" s="79"/>
      <c r="F42" s="79"/>
      <c r="G42" s="79"/>
      <c r="H42" s="79"/>
      <c r="I42" s="79"/>
      <c r="J42" s="79"/>
      <c r="K42" s="79"/>
      <c r="L42" s="79"/>
      <c r="M42" s="79"/>
    </row>
    <row r="43" spans="1:13" s="1" customFormat="1" x14ac:dyDescent="0.25">
      <c r="A43" s="275" t="s">
        <v>0</v>
      </c>
      <c r="B43" s="275"/>
      <c r="C43" s="275"/>
      <c r="D43" s="275"/>
      <c r="E43" s="275"/>
      <c r="F43" s="275"/>
      <c r="G43" s="275"/>
      <c r="H43" s="275"/>
      <c r="I43" s="275"/>
      <c r="J43" s="80"/>
      <c r="K43" s="80"/>
      <c r="L43" s="80"/>
      <c r="M43" s="80"/>
    </row>
    <row r="44" spans="1:13" s="42" customFormat="1" x14ac:dyDescent="0.25">
      <c r="A44" s="272" t="s">
        <v>189</v>
      </c>
      <c r="B44" s="272"/>
      <c r="C44" s="272"/>
      <c r="D44" s="272"/>
      <c r="E44" s="272"/>
      <c r="F44" s="272"/>
      <c r="G44" s="272"/>
      <c r="H44" s="272"/>
      <c r="I44" s="272"/>
      <c r="J44" s="65"/>
      <c r="K44" s="65"/>
      <c r="L44" s="65"/>
      <c r="M44" s="65"/>
    </row>
    <row r="45" spans="1:13" x14ac:dyDescent="0.25">
      <c r="A45" s="272" t="s">
        <v>190</v>
      </c>
      <c r="B45" s="272"/>
      <c r="C45" s="272"/>
      <c r="D45" s="272"/>
      <c r="E45" s="272"/>
      <c r="F45" s="272"/>
      <c r="G45" s="272"/>
      <c r="H45" s="272"/>
      <c r="I45" s="272"/>
      <c r="J45" s="65"/>
      <c r="K45" s="65"/>
      <c r="L45" s="65"/>
      <c r="M45" s="65"/>
    </row>
    <row r="46" spans="1:13" x14ac:dyDescent="0.25">
      <c r="A46" s="65"/>
      <c r="B46" s="65"/>
      <c r="C46" s="65"/>
      <c r="D46" s="65"/>
      <c r="E46" s="65"/>
      <c r="F46" s="65"/>
      <c r="G46" s="65"/>
      <c r="H46" s="65"/>
      <c r="I46" s="65"/>
      <c r="J46" s="65"/>
      <c r="K46" s="65"/>
      <c r="L46" s="65"/>
      <c r="M46" s="65"/>
    </row>
    <row r="47" spans="1:13" x14ac:dyDescent="0.25">
      <c r="A47" s="65"/>
      <c r="B47" s="65"/>
      <c r="C47" s="65"/>
      <c r="D47" s="65"/>
      <c r="E47" s="65"/>
      <c r="F47" s="65"/>
      <c r="G47" s="65"/>
      <c r="H47" s="65"/>
      <c r="I47" s="65"/>
      <c r="J47" s="65"/>
      <c r="K47" s="65"/>
      <c r="L47" s="65"/>
      <c r="M47" s="65"/>
    </row>
    <row r="50" spans="3:14" x14ac:dyDescent="0.25">
      <c r="C50" s="262"/>
      <c r="D50" s="262"/>
      <c r="E50" s="262"/>
      <c r="F50" s="262"/>
      <c r="G50" s="262"/>
      <c r="H50" s="262"/>
      <c r="I50" s="262"/>
      <c r="J50" s="262"/>
      <c r="K50" s="262"/>
      <c r="L50" s="262"/>
      <c r="M50" s="262"/>
      <c r="N50" s="262"/>
    </row>
    <row r="51" spans="3:14" x14ac:dyDescent="0.25">
      <c r="C51" s="262"/>
      <c r="D51" s="262"/>
      <c r="E51" s="262"/>
      <c r="F51" s="28"/>
      <c r="G51" s="28"/>
      <c r="H51" s="28"/>
      <c r="I51" s="28"/>
      <c r="J51" s="28"/>
      <c r="K51" s="28"/>
      <c r="L51" s="28"/>
      <c r="M51" s="28"/>
      <c r="N51" s="28"/>
    </row>
    <row r="52" spans="3:14" x14ac:dyDescent="0.25">
      <c r="C52" s="29"/>
      <c r="D52" s="28"/>
      <c r="E52" s="28"/>
      <c r="F52" s="28"/>
      <c r="G52" s="28"/>
      <c r="H52" s="28"/>
      <c r="I52" s="28"/>
      <c r="J52" s="28"/>
      <c r="K52" s="28"/>
      <c r="L52" s="28"/>
      <c r="M52" s="28"/>
      <c r="N52" s="28"/>
    </row>
    <row r="53" spans="3:14" x14ac:dyDescent="0.25">
      <c r="C53" s="28"/>
      <c r="D53" s="28"/>
      <c r="E53" s="28"/>
      <c r="F53" s="28"/>
      <c r="G53" s="28"/>
      <c r="H53" s="28"/>
      <c r="I53" s="28"/>
      <c r="J53" s="28"/>
      <c r="K53" s="28"/>
      <c r="L53" s="28"/>
      <c r="M53" s="28"/>
      <c r="N53" s="28"/>
    </row>
  </sheetData>
  <mergeCells count="29">
    <mergeCell ref="D2:M2"/>
    <mergeCell ref="B28:C28"/>
    <mergeCell ref="B29:C29"/>
    <mergeCell ref="B30:C30"/>
    <mergeCell ref="B31:C31"/>
    <mergeCell ref="A17:G17"/>
    <mergeCell ref="A18:G18"/>
    <mergeCell ref="A19:G19"/>
    <mergeCell ref="A20:G20"/>
    <mergeCell ref="A21:G21"/>
    <mergeCell ref="A22:G22"/>
    <mergeCell ref="A23:G23"/>
    <mergeCell ref="A26:C26"/>
    <mergeCell ref="C51:E51"/>
    <mergeCell ref="D27:M27"/>
    <mergeCell ref="B32:C32"/>
    <mergeCell ref="B33:C33"/>
    <mergeCell ref="B41:C41"/>
    <mergeCell ref="B40:C40"/>
    <mergeCell ref="B34:C34"/>
    <mergeCell ref="B35:C35"/>
    <mergeCell ref="C50:N50"/>
    <mergeCell ref="A44:I44"/>
    <mergeCell ref="B36:C36"/>
    <mergeCell ref="B37:C37"/>
    <mergeCell ref="B38:C38"/>
    <mergeCell ref="B39:C39"/>
    <mergeCell ref="A43:I43"/>
    <mergeCell ref="A45:I45"/>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tabSelected="1" workbookViewId="0">
      <selection activeCell="G16" sqref="G16"/>
    </sheetView>
  </sheetViews>
  <sheetFormatPr defaultRowHeight="15" x14ac:dyDescent="0.25"/>
  <cols>
    <col min="1" max="1" width="32.85546875" customWidth="1"/>
    <col min="2" max="2" width="21.42578125" style="32" customWidth="1"/>
    <col min="3" max="12" width="12.7109375" customWidth="1"/>
  </cols>
  <sheetData>
    <row r="1" spans="1:12" x14ac:dyDescent="0.25">
      <c r="A1" s="129" t="s">
        <v>220</v>
      </c>
      <c r="B1" s="62"/>
      <c r="C1" s="65"/>
      <c r="D1" s="65"/>
      <c r="E1" s="65"/>
      <c r="F1" s="65"/>
      <c r="G1" s="65"/>
      <c r="H1" s="65"/>
      <c r="I1" s="65"/>
      <c r="J1" s="65"/>
      <c r="K1" s="65"/>
      <c r="L1" s="65"/>
    </row>
    <row r="2" spans="1:12" x14ac:dyDescent="0.25">
      <c r="A2" s="65"/>
      <c r="B2" s="65"/>
      <c r="C2" s="276" t="s">
        <v>19</v>
      </c>
      <c r="D2" s="277"/>
      <c r="E2" s="277"/>
      <c r="F2" s="277"/>
      <c r="G2" s="277"/>
      <c r="H2" s="277"/>
      <c r="I2" s="277"/>
      <c r="J2" s="277"/>
      <c r="K2" s="277"/>
      <c r="L2" s="284"/>
    </row>
    <row r="3" spans="1:12" x14ac:dyDescent="0.25">
      <c r="A3" s="139" t="s">
        <v>105</v>
      </c>
      <c r="B3" s="125" t="s">
        <v>29</v>
      </c>
      <c r="C3" s="103">
        <v>1</v>
      </c>
      <c r="D3" s="103">
        <f>C3+1</f>
        <v>2</v>
      </c>
      <c r="E3" s="103">
        <f t="shared" ref="E3:L3" si="0">D3+1</f>
        <v>3</v>
      </c>
      <c r="F3" s="103">
        <f t="shared" si="0"/>
        <v>4</v>
      </c>
      <c r="G3" s="103">
        <f t="shared" si="0"/>
        <v>5</v>
      </c>
      <c r="H3" s="103">
        <f t="shared" si="0"/>
        <v>6</v>
      </c>
      <c r="I3" s="103">
        <f t="shared" si="0"/>
        <v>7</v>
      </c>
      <c r="J3" s="103">
        <f t="shared" si="0"/>
        <v>8</v>
      </c>
      <c r="K3" s="103">
        <f t="shared" si="0"/>
        <v>9</v>
      </c>
      <c r="L3" s="103">
        <f t="shared" si="0"/>
        <v>10</v>
      </c>
    </row>
    <row r="4" spans="1:12" x14ac:dyDescent="0.25">
      <c r="A4" s="140" t="s">
        <v>26</v>
      </c>
      <c r="B4" s="151"/>
      <c r="C4" s="74"/>
      <c r="D4" s="74"/>
      <c r="E4" s="74"/>
      <c r="F4" s="74"/>
      <c r="G4" s="74"/>
      <c r="H4" s="74"/>
      <c r="I4" s="74"/>
      <c r="J4" s="74"/>
      <c r="K4" s="74"/>
      <c r="L4" s="74"/>
    </row>
    <row r="5" spans="1:12" s="32" customFormat="1" x14ac:dyDescent="0.25">
      <c r="A5" s="140" t="s">
        <v>27</v>
      </c>
      <c r="B5" s="152"/>
      <c r="C5" s="152"/>
      <c r="D5" s="152"/>
      <c r="E5" s="152"/>
      <c r="F5" s="152"/>
      <c r="G5" s="152"/>
      <c r="H5" s="152"/>
      <c r="I5" s="152"/>
      <c r="J5" s="152"/>
      <c r="K5" s="152"/>
      <c r="L5" s="152"/>
    </row>
    <row r="6" spans="1:12" s="42" customFormat="1" x14ac:dyDescent="0.25">
      <c r="A6" s="140" t="s">
        <v>28</v>
      </c>
      <c r="B6" s="74"/>
      <c r="C6" s="74"/>
      <c r="D6" s="74"/>
      <c r="E6" s="74"/>
      <c r="F6" s="74"/>
      <c r="G6" s="74"/>
      <c r="H6" s="74"/>
      <c r="I6" s="74"/>
      <c r="J6" s="74"/>
      <c r="K6" s="74"/>
      <c r="L6" s="74"/>
    </row>
    <row r="7" spans="1:12" s="32" customFormat="1" ht="28.5" x14ac:dyDescent="0.25">
      <c r="A7" s="150" t="s">
        <v>162</v>
      </c>
      <c r="B7" s="153">
        <f>B4*B5*B6</f>
        <v>0</v>
      </c>
      <c r="C7" s="153">
        <f t="shared" ref="C7:L7" si="1">C4*C5*C6</f>
        <v>0</v>
      </c>
      <c r="D7" s="153">
        <f t="shared" si="1"/>
        <v>0</v>
      </c>
      <c r="E7" s="153">
        <f t="shared" si="1"/>
        <v>0</v>
      </c>
      <c r="F7" s="153">
        <f t="shared" si="1"/>
        <v>0</v>
      </c>
      <c r="G7" s="153">
        <f t="shared" si="1"/>
        <v>0</v>
      </c>
      <c r="H7" s="153">
        <f t="shared" si="1"/>
        <v>0</v>
      </c>
      <c r="I7" s="153">
        <f t="shared" si="1"/>
        <v>0</v>
      </c>
      <c r="J7" s="153">
        <f t="shared" si="1"/>
        <v>0</v>
      </c>
      <c r="K7" s="153">
        <f t="shared" si="1"/>
        <v>0</v>
      </c>
      <c r="L7" s="153">
        <f t="shared" si="1"/>
        <v>0</v>
      </c>
    </row>
    <row r="8" spans="1:12" x14ac:dyDescent="0.25">
      <c r="A8" s="145" t="s">
        <v>102</v>
      </c>
      <c r="B8" s="154"/>
      <c r="C8" s="74"/>
      <c r="D8" s="74"/>
      <c r="E8" s="74"/>
      <c r="F8" s="74"/>
      <c r="G8" s="74"/>
      <c r="H8" s="74"/>
      <c r="I8" s="74"/>
      <c r="J8" s="74"/>
      <c r="K8" s="74"/>
      <c r="L8" s="74"/>
    </row>
    <row r="9" spans="1:12" s="32" customFormat="1" x14ac:dyDescent="0.25">
      <c r="A9" s="145" t="s">
        <v>27</v>
      </c>
      <c r="B9" s="156"/>
      <c r="C9" s="152"/>
      <c r="D9" s="152"/>
      <c r="E9" s="152"/>
      <c r="F9" s="152"/>
      <c r="G9" s="152"/>
      <c r="H9" s="152"/>
      <c r="I9" s="152"/>
      <c r="J9" s="152"/>
      <c r="K9" s="152"/>
      <c r="L9" s="152"/>
    </row>
    <row r="10" spans="1:12" s="32" customFormat="1" ht="15" customHeight="1" x14ac:dyDescent="0.25">
      <c r="A10" s="145" t="s">
        <v>28</v>
      </c>
      <c r="B10" s="155"/>
      <c r="C10" s="74"/>
      <c r="D10" s="74"/>
      <c r="E10" s="74"/>
      <c r="F10" s="74"/>
      <c r="G10" s="74"/>
      <c r="H10" s="74"/>
      <c r="I10" s="74"/>
      <c r="J10" s="74"/>
      <c r="K10" s="74"/>
      <c r="L10" s="74"/>
    </row>
    <row r="11" spans="1:12" s="17" customFormat="1" ht="28.5" x14ac:dyDescent="0.25">
      <c r="A11" s="150" t="s">
        <v>114</v>
      </c>
      <c r="B11" s="153">
        <f>B8*B9*B10</f>
        <v>0</v>
      </c>
      <c r="C11" s="153">
        <f t="shared" ref="C11:L11" si="2">C8*C9*C10</f>
        <v>0</v>
      </c>
      <c r="D11" s="153">
        <f t="shared" si="2"/>
        <v>0</v>
      </c>
      <c r="E11" s="153">
        <f t="shared" si="2"/>
        <v>0</v>
      </c>
      <c r="F11" s="153">
        <f t="shared" si="2"/>
        <v>0</v>
      </c>
      <c r="G11" s="153">
        <f t="shared" si="2"/>
        <v>0</v>
      </c>
      <c r="H11" s="153">
        <f t="shared" si="2"/>
        <v>0</v>
      </c>
      <c r="I11" s="153">
        <f t="shared" si="2"/>
        <v>0</v>
      </c>
      <c r="J11" s="153">
        <f t="shared" si="2"/>
        <v>0</v>
      </c>
      <c r="K11" s="153">
        <f t="shared" si="2"/>
        <v>0</v>
      </c>
      <c r="L11" s="153">
        <f t="shared" si="2"/>
        <v>0</v>
      </c>
    </row>
    <row r="12" spans="1:12" x14ac:dyDescent="0.25">
      <c r="A12" s="144" t="s">
        <v>106</v>
      </c>
      <c r="B12" s="149">
        <f>B7+B11</f>
        <v>0</v>
      </c>
      <c r="C12" s="149">
        <f t="shared" ref="C12:L12" si="3">C7+C11</f>
        <v>0</v>
      </c>
      <c r="D12" s="149">
        <f t="shared" si="3"/>
        <v>0</v>
      </c>
      <c r="E12" s="149">
        <f t="shared" si="3"/>
        <v>0</v>
      </c>
      <c r="F12" s="149">
        <f t="shared" si="3"/>
        <v>0</v>
      </c>
      <c r="G12" s="149">
        <f t="shared" si="3"/>
        <v>0</v>
      </c>
      <c r="H12" s="149">
        <f t="shared" si="3"/>
        <v>0</v>
      </c>
      <c r="I12" s="149">
        <f t="shared" si="3"/>
        <v>0</v>
      </c>
      <c r="J12" s="149">
        <f t="shared" si="3"/>
        <v>0</v>
      </c>
      <c r="K12" s="149">
        <f t="shared" si="3"/>
        <v>0</v>
      </c>
      <c r="L12" s="149">
        <f t="shared" si="3"/>
        <v>0</v>
      </c>
    </row>
    <row r="13" spans="1:12" x14ac:dyDescent="0.25">
      <c r="A13" s="66"/>
      <c r="B13" s="66"/>
      <c r="C13" s="65"/>
      <c r="D13" s="67"/>
      <c r="E13" s="67"/>
      <c r="F13" s="67"/>
      <c r="G13" s="65"/>
      <c r="H13" s="65"/>
      <c r="I13" s="65"/>
      <c r="J13" s="65"/>
      <c r="K13" s="65"/>
      <c r="L13" s="65"/>
    </row>
    <row r="14" spans="1:12" x14ac:dyDescent="0.25">
      <c r="A14" s="275" t="s">
        <v>0</v>
      </c>
      <c r="B14" s="275"/>
      <c r="C14" s="275"/>
      <c r="D14" s="275"/>
      <c r="E14" s="275"/>
      <c r="F14" s="63"/>
      <c r="G14" s="65"/>
      <c r="H14" s="65"/>
      <c r="I14" s="65"/>
      <c r="J14" s="65"/>
      <c r="K14" s="65"/>
      <c r="L14" s="65"/>
    </row>
    <row r="15" spans="1:12" x14ac:dyDescent="0.25">
      <c r="A15" s="272" t="s">
        <v>191</v>
      </c>
      <c r="B15" s="272"/>
      <c r="C15" s="272"/>
      <c r="D15" s="272"/>
      <c r="E15" s="272"/>
      <c r="F15" s="63"/>
      <c r="G15" s="65"/>
      <c r="H15" s="65"/>
      <c r="I15" s="65"/>
      <c r="J15" s="65"/>
      <c r="K15" s="65"/>
      <c r="L15" s="65"/>
    </row>
    <row r="16" spans="1:12" x14ac:dyDescent="0.25">
      <c r="A16" s="285" t="s">
        <v>192</v>
      </c>
      <c r="B16" s="285"/>
      <c r="C16" s="285"/>
      <c r="D16" s="285"/>
      <c r="E16" s="285"/>
      <c r="F16" s="65"/>
      <c r="G16" s="65"/>
      <c r="H16" s="65"/>
      <c r="I16" s="65"/>
      <c r="J16" s="65"/>
      <c r="K16" s="65"/>
      <c r="L16" s="65"/>
    </row>
    <row r="19" spans="3:7" x14ac:dyDescent="0.25">
      <c r="C19" s="18"/>
      <c r="D19" s="18"/>
      <c r="E19" s="18"/>
    </row>
    <row r="20" spans="3:7" x14ac:dyDescent="0.25">
      <c r="D20" s="12"/>
      <c r="F20" s="19"/>
    </row>
    <row r="21" spans="3:7" x14ac:dyDescent="0.25">
      <c r="C21" s="18"/>
      <c r="D21" s="12"/>
      <c r="E21" s="18"/>
      <c r="F21" s="19"/>
    </row>
    <row r="22" spans="3:7" x14ac:dyDescent="0.25">
      <c r="C22" s="18"/>
      <c r="D22" s="12"/>
      <c r="E22" s="18"/>
      <c r="F22" s="19"/>
      <c r="G22" s="6"/>
    </row>
  </sheetData>
  <mergeCells count="4">
    <mergeCell ref="C2:L2"/>
    <mergeCell ref="A15:E15"/>
    <mergeCell ref="A16:E16"/>
    <mergeCell ref="A14:E14"/>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workbookViewId="0">
      <selection sqref="A1:B1"/>
    </sheetView>
  </sheetViews>
  <sheetFormatPr defaultRowHeight="15" x14ac:dyDescent="0.25"/>
  <cols>
    <col min="1" max="1" width="38.28515625" customWidth="1"/>
    <col min="2" max="2" width="16.140625" bestFit="1" customWidth="1"/>
    <col min="3" max="3" width="11.85546875" bestFit="1" customWidth="1"/>
    <col min="4" max="13" width="10.7109375" customWidth="1"/>
  </cols>
  <sheetData>
    <row r="1" spans="1:13" x14ac:dyDescent="0.25">
      <c r="A1" s="247" t="s">
        <v>221</v>
      </c>
      <c r="B1" s="247"/>
      <c r="C1" s="49"/>
      <c r="D1" s="49"/>
      <c r="E1" s="49"/>
      <c r="F1" s="49"/>
      <c r="G1" s="49"/>
      <c r="H1" s="49"/>
      <c r="I1" s="49"/>
      <c r="J1" s="49"/>
      <c r="K1" s="49"/>
      <c r="L1" s="49"/>
      <c r="M1" s="49"/>
    </row>
    <row r="2" spans="1:13" x14ac:dyDescent="0.25">
      <c r="A2" s="49"/>
      <c r="B2" s="49"/>
      <c r="C2" s="49"/>
      <c r="D2" s="49"/>
      <c r="E2" s="49"/>
      <c r="F2" s="49"/>
      <c r="G2" s="49"/>
      <c r="H2" s="49"/>
      <c r="I2" s="49"/>
      <c r="J2" s="49"/>
      <c r="K2" s="49"/>
      <c r="L2" s="49"/>
      <c r="M2" s="49"/>
    </row>
    <row r="3" spans="1:13" x14ac:dyDescent="0.25">
      <c r="A3" s="49"/>
      <c r="B3" s="49"/>
      <c r="C3" s="49"/>
      <c r="D3" s="286" t="s">
        <v>21</v>
      </c>
      <c r="E3" s="287"/>
      <c r="F3" s="287"/>
      <c r="G3" s="287"/>
      <c r="H3" s="287"/>
      <c r="I3" s="287"/>
      <c r="J3" s="287"/>
      <c r="K3" s="287"/>
      <c r="L3" s="287"/>
      <c r="M3" s="288"/>
    </row>
    <row r="4" spans="1:13" ht="28.5" x14ac:dyDescent="0.25">
      <c r="A4" s="106" t="s">
        <v>20</v>
      </c>
      <c r="B4" s="107" t="s">
        <v>16</v>
      </c>
      <c r="C4" s="108" t="s">
        <v>17</v>
      </c>
      <c r="D4" s="107">
        <f>'4.2. Динамика запослених'!C3</f>
        <v>1</v>
      </c>
      <c r="E4" s="107">
        <f>'4.2. Динамика запослених'!D3</f>
        <v>2</v>
      </c>
      <c r="F4" s="107">
        <f>'4.2. Динамика запослених'!E3</f>
        <v>3</v>
      </c>
      <c r="G4" s="107">
        <f>'4.2. Динамика запослених'!F3</f>
        <v>4</v>
      </c>
      <c r="H4" s="107">
        <f>'4.2. Динамика запослених'!G3</f>
        <v>5</v>
      </c>
      <c r="I4" s="107">
        <f>'4.2. Динамика запослених'!H3</f>
        <v>6</v>
      </c>
      <c r="J4" s="107">
        <f>'4.2. Динамика запослених'!I3</f>
        <v>7</v>
      </c>
      <c r="K4" s="107">
        <f>'4.2. Динамика запослених'!J3</f>
        <v>8</v>
      </c>
      <c r="L4" s="107">
        <f>'4.2. Динамика запослених'!K3</f>
        <v>9</v>
      </c>
      <c r="M4" s="107">
        <f>'4.2. Динамика запослених'!L3</f>
        <v>10</v>
      </c>
    </row>
    <row r="5" spans="1:13" x14ac:dyDescent="0.25">
      <c r="A5" s="289" t="s">
        <v>30</v>
      </c>
      <c r="B5" s="290"/>
      <c r="C5" s="290"/>
      <c r="D5" s="290"/>
      <c r="E5" s="290"/>
      <c r="F5" s="290"/>
      <c r="G5" s="290"/>
      <c r="H5" s="290"/>
      <c r="I5" s="290"/>
      <c r="J5" s="290"/>
      <c r="K5" s="290"/>
      <c r="L5" s="290"/>
      <c r="M5" s="290"/>
    </row>
    <row r="6" spans="1:13" x14ac:dyDescent="0.25">
      <c r="A6" s="157"/>
      <c r="B6" s="81" t="s">
        <v>130</v>
      </c>
      <c r="C6" s="164"/>
      <c r="D6" s="164"/>
      <c r="E6" s="164"/>
      <c r="F6" s="164"/>
      <c r="G6" s="164"/>
      <c r="H6" s="164"/>
      <c r="I6" s="164"/>
      <c r="J6" s="164"/>
      <c r="K6" s="165"/>
      <c r="L6" s="165"/>
      <c r="M6" s="165"/>
    </row>
    <row r="7" spans="1:13" x14ac:dyDescent="0.25">
      <c r="A7" s="158"/>
      <c r="B7" s="81" t="s">
        <v>130</v>
      </c>
      <c r="C7" s="166"/>
      <c r="D7" s="166"/>
      <c r="E7" s="166"/>
      <c r="F7" s="166"/>
      <c r="G7" s="166"/>
      <c r="H7" s="166"/>
      <c r="I7" s="166"/>
      <c r="J7" s="166"/>
      <c r="K7" s="166"/>
      <c r="L7" s="166"/>
      <c r="M7" s="166"/>
    </row>
    <row r="8" spans="1:13" s="47" customFormat="1" x14ac:dyDescent="0.25">
      <c r="A8" s="158"/>
      <c r="B8" s="81" t="s">
        <v>130</v>
      </c>
      <c r="C8" s="166"/>
      <c r="D8" s="166"/>
      <c r="E8" s="166"/>
      <c r="F8" s="166"/>
      <c r="G8" s="166"/>
      <c r="H8" s="166"/>
      <c r="I8" s="166"/>
      <c r="J8" s="166"/>
      <c r="K8" s="166"/>
      <c r="L8" s="166"/>
      <c r="M8" s="166"/>
    </row>
    <row r="9" spans="1:13" x14ac:dyDescent="0.25">
      <c r="A9" s="158"/>
      <c r="B9" s="81" t="s">
        <v>130</v>
      </c>
      <c r="C9" s="167"/>
      <c r="D9" s="167"/>
      <c r="E9" s="167"/>
      <c r="F9" s="167"/>
      <c r="G9" s="167"/>
      <c r="H9" s="167"/>
      <c r="I9" s="167"/>
      <c r="J9" s="167"/>
      <c r="K9" s="167"/>
      <c r="L9" s="167"/>
      <c r="M9" s="167"/>
    </row>
    <row r="10" spans="1:13" x14ac:dyDescent="0.25">
      <c r="A10" s="159" t="s">
        <v>31</v>
      </c>
      <c r="B10" s="109" t="s">
        <v>130</v>
      </c>
      <c r="C10" s="168">
        <f>SUM(C6:C9)</f>
        <v>0</v>
      </c>
      <c r="D10" s="168">
        <f t="shared" ref="D10:M10" si="0">SUM(D6:D9)</f>
        <v>0</v>
      </c>
      <c r="E10" s="168">
        <f t="shared" si="0"/>
        <v>0</v>
      </c>
      <c r="F10" s="168">
        <f t="shared" si="0"/>
        <v>0</v>
      </c>
      <c r="G10" s="168">
        <f t="shared" si="0"/>
        <v>0</v>
      </c>
      <c r="H10" s="168">
        <f t="shared" si="0"/>
        <v>0</v>
      </c>
      <c r="I10" s="168">
        <f t="shared" si="0"/>
        <v>0</v>
      </c>
      <c r="J10" s="168">
        <f t="shared" si="0"/>
        <v>0</v>
      </c>
      <c r="K10" s="168">
        <f t="shared" si="0"/>
        <v>0</v>
      </c>
      <c r="L10" s="168">
        <f t="shared" si="0"/>
        <v>0</v>
      </c>
      <c r="M10" s="168">
        <f t="shared" si="0"/>
        <v>0</v>
      </c>
    </row>
    <row r="11" spans="1:13" x14ac:dyDescent="0.25">
      <c r="A11" s="291" t="s">
        <v>213</v>
      </c>
      <c r="B11" s="292"/>
      <c r="C11" s="292"/>
      <c r="D11" s="292"/>
      <c r="E11" s="292"/>
      <c r="F11" s="292"/>
      <c r="G11" s="292"/>
      <c r="H11" s="292"/>
      <c r="I11" s="292"/>
      <c r="J11" s="292"/>
      <c r="K11" s="292"/>
      <c r="L11" s="292"/>
      <c r="M11" s="292"/>
    </row>
    <row r="12" spans="1:13" x14ac:dyDescent="0.25">
      <c r="A12" s="160"/>
      <c r="B12" s="81" t="s">
        <v>130</v>
      </c>
      <c r="C12" s="167"/>
      <c r="D12" s="167"/>
      <c r="E12" s="167"/>
      <c r="F12" s="167"/>
      <c r="G12" s="167"/>
      <c r="H12" s="167"/>
      <c r="I12" s="167"/>
      <c r="J12" s="167"/>
      <c r="K12" s="167"/>
      <c r="L12" s="167"/>
      <c r="M12" s="167"/>
    </row>
    <row r="13" spans="1:13" x14ac:dyDescent="0.25">
      <c r="A13" s="160"/>
      <c r="B13" s="81" t="s">
        <v>130</v>
      </c>
      <c r="C13" s="167"/>
      <c r="D13" s="167"/>
      <c r="E13" s="167"/>
      <c r="F13" s="167"/>
      <c r="G13" s="167"/>
      <c r="H13" s="167"/>
      <c r="I13" s="167"/>
      <c r="J13" s="167"/>
      <c r="K13" s="167"/>
      <c r="L13" s="167"/>
      <c r="M13" s="167"/>
    </row>
    <row r="14" spans="1:13" x14ac:dyDescent="0.25">
      <c r="A14" s="160"/>
      <c r="B14" s="81" t="s">
        <v>130</v>
      </c>
      <c r="C14" s="167"/>
      <c r="D14" s="167"/>
      <c r="E14" s="167"/>
      <c r="F14" s="167"/>
      <c r="G14" s="167"/>
      <c r="H14" s="167"/>
      <c r="I14" s="167"/>
      <c r="J14" s="167"/>
      <c r="K14" s="167"/>
      <c r="L14" s="167"/>
      <c r="M14" s="167"/>
    </row>
    <row r="15" spans="1:13" x14ac:dyDescent="0.25">
      <c r="A15" s="160"/>
      <c r="B15" s="81" t="s">
        <v>130</v>
      </c>
      <c r="C15" s="167"/>
      <c r="D15" s="167"/>
      <c r="E15" s="167"/>
      <c r="F15" s="167"/>
      <c r="G15" s="167"/>
      <c r="H15" s="167"/>
      <c r="I15" s="167"/>
      <c r="J15" s="167"/>
      <c r="K15" s="167"/>
      <c r="L15" s="167"/>
      <c r="M15" s="167"/>
    </row>
    <row r="16" spans="1:13" x14ac:dyDescent="0.25">
      <c r="A16" s="160"/>
      <c r="B16" s="81" t="s">
        <v>130</v>
      </c>
      <c r="C16" s="167"/>
      <c r="D16" s="167"/>
      <c r="E16" s="167"/>
      <c r="F16" s="167"/>
      <c r="G16" s="167"/>
      <c r="H16" s="167"/>
      <c r="I16" s="167"/>
      <c r="J16" s="167"/>
      <c r="K16" s="167"/>
      <c r="L16" s="167"/>
      <c r="M16" s="167"/>
    </row>
    <row r="17" spans="1:13" x14ac:dyDescent="0.25">
      <c r="A17" s="160"/>
      <c r="B17" s="81" t="s">
        <v>130</v>
      </c>
      <c r="C17" s="167"/>
      <c r="D17" s="167"/>
      <c r="E17" s="167"/>
      <c r="F17" s="167"/>
      <c r="G17" s="167"/>
      <c r="H17" s="167"/>
      <c r="I17" s="167"/>
      <c r="J17" s="167"/>
      <c r="K17" s="167"/>
      <c r="L17" s="167"/>
      <c r="M17" s="167"/>
    </row>
    <row r="18" spans="1:13" x14ac:dyDescent="0.25">
      <c r="A18" s="160"/>
      <c r="B18" s="81" t="s">
        <v>130</v>
      </c>
      <c r="C18" s="167"/>
      <c r="D18" s="167"/>
      <c r="E18" s="167"/>
      <c r="F18" s="167"/>
      <c r="G18" s="167"/>
      <c r="H18" s="167"/>
      <c r="I18" s="167"/>
      <c r="J18" s="167"/>
      <c r="K18" s="167"/>
      <c r="L18" s="167"/>
      <c r="M18" s="167"/>
    </row>
    <row r="19" spans="1:13" x14ac:dyDescent="0.25">
      <c r="A19" s="161" t="s">
        <v>31</v>
      </c>
      <c r="B19" s="109" t="s">
        <v>130</v>
      </c>
      <c r="C19" s="169">
        <f>SUM(C12:C18)</f>
        <v>0</v>
      </c>
      <c r="D19" s="169">
        <f t="shared" ref="D19:M19" si="1">SUM(D12:D18)</f>
        <v>0</v>
      </c>
      <c r="E19" s="169">
        <f t="shared" si="1"/>
        <v>0</v>
      </c>
      <c r="F19" s="169">
        <f t="shared" si="1"/>
        <v>0</v>
      </c>
      <c r="G19" s="169">
        <f t="shared" si="1"/>
        <v>0</v>
      </c>
      <c r="H19" s="169">
        <f t="shared" si="1"/>
        <v>0</v>
      </c>
      <c r="I19" s="169">
        <f t="shared" si="1"/>
        <v>0</v>
      </c>
      <c r="J19" s="169">
        <f t="shared" si="1"/>
        <v>0</v>
      </c>
      <c r="K19" s="169">
        <f t="shared" si="1"/>
        <v>0</v>
      </c>
      <c r="L19" s="169">
        <f t="shared" si="1"/>
        <v>0</v>
      </c>
      <c r="M19" s="169">
        <f t="shared" si="1"/>
        <v>0</v>
      </c>
    </row>
    <row r="20" spans="1:13" ht="15" customHeight="1" x14ac:dyDescent="0.25">
      <c r="A20" s="293" t="s">
        <v>32</v>
      </c>
      <c r="B20" s="294"/>
      <c r="C20" s="294"/>
      <c r="D20" s="294"/>
      <c r="E20" s="294"/>
      <c r="F20" s="294"/>
      <c r="G20" s="294"/>
      <c r="H20" s="294"/>
      <c r="I20" s="294"/>
      <c r="J20" s="294"/>
      <c r="K20" s="294"/>
      <c r="L20" s="294"/>
      <c r="M20" s="294"/>
    </row>
    <row r="21" spans="1:13" ht="15" customHeight="1" x14ac:dyDescent="0.25">
      <c r="A21" s="160"/>
      <c r="B21" s="81"/>
      <c r="C21" s="167"/>
      <c r="D21" s="167"/>
      <c r="E21" s="167"/>
      <c r="F21" s="167"/>
      <c r="G21" s="167"/>
      <c r="H21" s="167"/>
      <c r="I21" s="167"/>
      <c r="J21" s="167"/>
      <c r="K21" s="167"/>
      <c r="L21" s="167"/>
      <c r="M21" s="167"/>
    </row>
    <row r="22" spans="1:13" ht="15" customHeight="1" x14ac:dyDescent="0.25">
      <c r="A22" s="160"/>
      <c r="B22" s="81"/>
      <c r="C22" s="167"/>
      <c r="D22" s="167"/>
      <c r="E22" s="170"/>
      <c r="F22" s="167"/>
      <c r="G22" s="167"/>
      <c r="H22" s="167"/>
      <c r="I22" s="167"/>
      <c r="J22" s="167"/>
      <c r="K22" s="167"/>
      <c r="L22" s="167"/>
      <c r="M22" s="167"/>
    </row>
    <row r="23" spans="1:13" ht="15" customHeight="1" x14ac:dyDescent="0.25">
      <c r="A23" s="160"/>
      <c r="B23" s="81"/>
      <c r="C23" s="167"/>
      <c r="D23" s="167"/>
      <c r="E23" s="167"/>
      <c r="F23" s="167"/>
      <c r="G23" s="167"/>
      <c r="H23" s="167"/>
      <c r="I23" s="167"/>
      <c r="J23" s="167"/>
      <c r="K23" s="167"/>
      <c r="L23" s="167"/>
      <c r="M23" s="167"/>
    </row>
    <row r="24" spans="1:13" ht="15" customHeight="1" x14ac:dyDescent="0.25">
      <c r="A24" s="162"/>
      <c r="B24" s="81"/>
      <c r="C24" s="171"/>
      <c r="D24" s="171"/>
      <c r="E24" s="171"/>
      <c r="F24" s="171"/>
      <c r="G24" s="171"/>
      <c r="H24" s="171"/>
      <c r="I24" s="171"/>
      <c r="J24" s="171"/>
      <c r="K24" s="171"/>
      <c r="L24" s="171"/>
      <c r="M24" s="171"/>
    </row>
    <row r="25" spans="1:13" s="47" customFormat="1" ht="15" customHeight="1" x14ac:dyDescent="0.25">
      <c r="A25" s="163"/>
      <c r="B25" s="81"/>
      <c r="C25" s="171"/>
      <c r="D25" s="171"/>
      <c r="E25" s="171"/>
      <c r="F25" s="171"/>
      <c r="G25" s="171"/>
      <c r="H25" s="171"/>
      <c r="I25" s="171"/>
      <c r="J25" s="171"/>
      <c r="K25" s="171"/>
      <c r="L25" s="171"/>
      <c r="M25" s="171"/>
    </row>
    <row r="26" spans="1:13" x14ac:dyDescent="0.25">
      <c r="A26" s="293" t="s">
        <v>33</v>
      </c>
      <c r="B26" s="294"/>
      <c r="C26" s="294"/>
      <c r="D26" s="294"/>
      <c r="E26" s="294"/>
      <c r="F26" s="294"/>
      <c r="G26" s="294"/>
      <c r="H26" s="294"/>
      <c r="I26" s="294"/>
      <c r="J26" s="294"/>
      <c r="K26" s="294"/>
      <c r="L26" s="294"/>
      <c r="M26" s="294"/>
    </row>
    <row r="27" spans="1:13" x14ac:dyDescent="0.25">
      <c r="A27" s="160"/>
      <c r="B27" s="64" t="s">
        <v>131</v>
      </c>
      <c r="C27" s="172"/>
      <c r="D27" s="172"/>
      <c r="E27" s="172"/>
      <c r="F27" s="172"/>
      <c r="G27" s="172"/>
      <c r="H27" s="172"/>
      <c r="I27" s="172"/>
      <c r="J27" s="172"/>
      <c r="K27" s="172"/>
      <c r="L27" s="172"/>
      <c r="M27" s="172"/>
    </row>
    <row r="28" spans="1:13" x14ac:dyDescent="0.25">
      <c r="A28" s="160"/>
      <c r="B28" s="64" t="s">
        <v>131</v>
      </c>
      <c r="C28" s="172"/>
      <c r="D28" s="172"/>
      <c r="E28" s="172"/>
      <c r="F28" s="172"/>
      <c r="G28" s="172"/>
      <c r="H28" s="172"/>
      <c r="I28" s="172"/>
      <c r="J28" s="172"/>
      <c r="K28" s="172"/>
      <c r="L28" s="172"/>
      <c r="M28" s="172"/>
    </row>
    <row r="29" spans="1:13" x14ac:dyDescent="0.25">
      <c r="A29" s="160"/>
      <c r="B29" s="64" t="s">
        <v>131</v>
      </c>
      <c r="C29" s="172"/>
      <c r="D29" s="172"/>
      <c r="E29" s="172"/>
      <c r="F29" s="172"/>
      <c r="G29" s="172"/>
      <c r="H29" s="172"/>
      <c r="I29" s="172"/>
      <c r="J29" s="172"/>
      <c r="K29" s="172"/>
      <c r="L29" s="172"/>
      <c r="M29" s="172"/>
    </row>
    <row r="30" spans="1:13" x14ac:dyDescent="0.25">
      <c r="A30" s="160"/>
      <c r="B30" s="64" t="s">
        <v>131</v>
      </c>
      <c r="C30" s="172"/>
      <c r="D30" s="172"/>
      <c r="E30" s="172"/>
      <c r="F30" s="172"/>
      <c r="G30" s="172"/>
      <c r="H30" s="172"/>
      <c r="I30" s="172"/>
      <c r="J30" s="172"/>
      <c r="K30" s="172"/>
      <c r="L30" s="172"/>
      <c r="M30" s="172"/>
    </row>
    <row r="31" spans="1:13" x14ac:dyDescent="0.25">
      <c r="A31" s="160"/>
      <c r="B31" s="64" t="s">
        <v>131</v>
      </c>
      <c r="C31" s="172"/>
      <c r="D31" s="172"/>
      <c r="E31" s="172"/>
      <c r="F31" s="172"/>
      <c r="G31" s="172"/>
      <c r="H31" s="172"/>
      <c r="I31" s="172"/>
      <c r="J31" s="172"/>
      <c r="K31" s="172"/>
      <c r="L31" s="172"/>
      <c r="M31" s="172"/>
    </row>
    <row r="32" spans="1:13" x14ac:dyDescent="0.25">
      <c r="A32" s="160"/>
      <c r="B32" s="64" t="s">
        <v>131</v>
      </c>
      <c r="C32" s="172"/>
      <c r="D32" s="172"/>
      <c r="E32" s="172"/>
      <c r="F32" s="172"/>
      <c r="G32" s="172"/>
      <c r="H32" s="172"/>
      <c r="I32" s="172"/>
      <c r="J32" s="172"/>
      <c r="K32" s="172"/>
      <c r="L32" s="172"/>
      <c r="M32" s="172"/>
    </row>
    <row r="33" spans="1:13" x14ac:dyDescent="0.25">
      <c r="A33" s="160"/>
      <c r="B33" s="64" t="s">
        <v>131</v>
      </c>
      <c r="C33" s="172"/>
      <c r="D33" s="172"/>
      <c r="E33" s="172"/>
      <c r="F33" s="172"/>
      <c r="G33" s="172"/>
      <c r="H33" s="172"/>
      <c r="I33" s="172"/>
      <c r="J33" s="172"/>
      <c r="K33" s="172"/>
      <c r="L33" s="172"/>
      <c r="M33" s="172"/>
    </row>
    <row r="34" spans="1:13" x14ac:dyDescent="0.25">
      <c r="A34" s="160"/>
      <c r="B34" s="64" t="s">
        <v>131</v>
      </c>
      <c r="C34" s="172"/>
      <c r="D34" s="172"/>
      <c r="E34" s="172"/>
      <c r="F34" s="172"/>
      <c r="G34" s="172"/>
      <c r="H34" s="172"/>
      <c r="I34" s="172"/>
      <c r="J34" s="172"/>
      <c r="K34" s="172"/>
      <c r="L34" s="172"/>
      <c r="M34" s="172"/>
    </row>
    <row r="36" spans="1:13" x14ac:dyDescent="0.25">
      <c r="A36" s="295" t="s">
        <v>0</v>
      </c>
      <c r="B36" s="295"/>
      <c r="C36" s="295"/>
      <c r="D36" s="38"/>
      <c r="E36" s="38"/>
      <c r="F36" s="38"/>
      <c r="G36" s="38"/>
      <c r="H36" s="38"/>
      <c r="I36" s="38"/>
      <c r="J36" s="38"/>
      <c r="K36" s="38"/>
      <c r="L36" s="38"/>
      <c r="M36" s="38"/>
    </row>
    <row r="37" spans="1:13" ht="15" customHeight="1" x14ac:dyDescent="0.25">
      <c r="A37" s="281" t="s">
        <v>115</v>
      </c>
      <c r="B37" s="281"/>
      <c r="C37" s="281"/>
      <c r="D37" s="43"/>
      <c r="E37" s="43"/>
      <c r="F37" s="43"/>
      <c r="G37" s="43"/>
      <c r="H37" s="43"/>
      <c r="I37" s="43"/>
      <c r="J37" s="43"/>
      <c r="K37" s="43"/>
      <c r="L37" s="43"/>
      <c r="M37" s="43"/>
    </row>
    <row r="38" spans="1:13" x14ac:dyDescent="0.25">
      <c r="A38" s="272" t="s">
        <v>116</v>
      </c>
      <c r="B38" s="272"/>
      <c r="C38" s="272"/>
      <c r="D38" s="37"/>
      <c r="E38" s="37"/>
      <c r="F38" s="37"/>
      <c r="G38" s="37"/>
      <c r="H38" s="37"/>
      <c r="I38" s="37"/>
      <c r="J38" s="37"/>
      <c r="K38" s="37"/>
      <c r="L38" s="37"/>
      <c r="M38" s="37"/>
    </row>
  </sheetData>
  <mergeCells count="9">
    <mergeCell ref="A38:C38"/>
    <mergeCell ref="D3:M3"/>
    <mergeCell ref="A37:C37"/>
    <mergeCell ref="A1:B1"/>
    <mergeCell ref="A5:M5"/>
    <mergeCell ref="A11:M11"/>
    <mergeCell ref="A20:M20"/>
    <mergeCell ref="A26:M26"/>
    <mergeCell ref="A36:C36"/>
  </mergeCells>
  <pageMargins left="0.7" right="0.7" top="0.75" bottom="0.75" header="0.3" footer="0.3"/>
  <pageSetup paperSize="9" orientation="portrait" verticalDpi="4294967294"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workbookViewId="0"/>
  </sheetViews>
  <sheetFormatPr defaultRowHeight="15" x14ac:dyDescent="0.25"/>
  <cols>
    <col min="1" max="1" width="22.140625" customWidth="1"/>
    <col min="2" max="2" width="25.28515625" customWidth="1"/>
    <col min="3" max="3" width="14.7109375" style="42" customWidth="1"/>
    <col min="4" max="13" width="14.7109375" customWidth="1"/>
  </cols>
  <sheetData>
    <row r="1" spans="1:13" x14ac:dyDescent="0.25">
      <c r="A1" s="129" t="s">
        <v>222</v>
      </c>
      <c r="B1" s="65"/>
      <c r="C1" s="65"/>
      <c r="D1" s="65"/>
      <c r="E1" s="65"/>
      <c r="F1" s="65"/>
      <c r="G1" s="65"/>
      <c r="H1" s="65"/>
      <c r="I1" s="65"/>
      <c r="J1" s="65"/>
      <c r="K1" s="65"/>
      <c r="L1" s="65"/>
      <c r="M1" s="65"/>
    </row>
    <row r="2" spans="1:13" x14ac:dyDescent="0.25">
      <c r="A2" s="65"/>
      <c r="B2" s="65"/>
      <c r="C2" s="65"/>
      <c r="D2" s="65"/>
      <c r="E2" s="65"/>
      <c r="F2" s="65"/>
      <c r="G2" s="65"/>
      <c r="H2" s="65"/>
      <c r="I2" s="65"/>
      <c r="J2" s="65"/>
      <c r="K2" s="65"/>
      <c r="L2" s="65"/>
      <c r="M2" s="65"/>
    </row>
    <row r="3" spans="1:13" x14ac:dyDescent="0.25">
      <c r="A3" s="303" t="s">
        <v>124</v>
      </c>
      <c r="B3" s="303"/>
      <c r="C3" s="111"/>
      <c r="D3" s="111"/>
      <c r="E3" s="111"/>
      <c r="F3" s="111"/>
      <c r="G3" s="111"/>
      <c r="H3" s="111"/>
      <c r="I3" s="111"/>
      <c r="J3" s="111"/>
      <c r="K3" s="111"/>
      <c r="L3" s="111"/>
      <c r="M3" s="111"/>
    </row>
    <row r="4" spans="1:13" s="47" customFormat="1" x14ac:dyDescent="0.25">
      <c r="A4" s="304"/>
      <c r="B4" s="304"/>
      <c r="C4" s="111"/>
      <c r="D4" s="111"/>
      <c r="E4" s="111"/>
      <c r="F4" s="111"/>
      <c r="G4" s="111"/>
      <c r="H4" s="111"/>
      <c r="I4" s="111"/>
      <c r="J4" s="111"/>
      <c r="K4" s="111"/>
      <c r="L4" s="111"/>
      <c r="M4" s="111"/>
    </row>
    <row r="5" spans="1:13" x14ac:dyDescent="0.25">
      <c r="A5" s="299" t="s">
        <v>34</v>
      </c>
      <c r="B5" s="299" t="s">
        <v>16</v>
      </c>
      <c r="C5" s="301" t="s">
        <v>17</v>
      </c>
      <c r="D5" s="263" t="s">
        <v>21</v>
      </c>
      <c r="E5" s="264"/>
      <c r="F5" s="264"/>
      <c r="G5" s="264"/>
      <c r="H5" s="264"/>
      <c r="I5" s="264"/>
      <c r="J5" s="264"/>
      <c r="K5" s="264"/>
      <c r="L5" s="264"/>
      <c r="M5" s="264"/>
    </row>
    <row r="6" spans="1:13" x14ac:dyDescent="0.25">
      <c r="A6" s="300"/>
      <c r="B6" s="300"/>
      <c r="C6" s="302"/>
      <c r="D6" s="125">
        <f>'6.2. Подаци о земљишту'!D4</f>
        <v>1</v>
      </c>
      <c r="E6" s="125">
        <f>'6.2. Подаци о земљишту'!E4</f>
        <v>2</v>
      </c>
      <c r="F6" s="125">
        <f>'6.2. Подаци о земљишту'!F4</f>
        <v>3</v>
      </c>
      <c r="G6" s="125">
        <f>'6.2. Подаци о земљишту'!G4</f>
        <v>4</v>
      </c>
      <c r="H6" s="125">
        <f>'6.2. Подаци о земљишту'!H4</f>
        <v>5</v>
      </c>
      <c r="I6" s="125">
        <f>'6.2. Подаци о земљишту'!I4</f>
        <v>6</v>
      </c>
      <c r="J6" s="125">
        <f>'6.2. Подаци о земљишту'!J4</f>
        <v>7</v>
      </c>
      <c r="K6" s="125">
        <f>'6.2. Подаци о земљишту'!K4</f>
        <v>8</v>
      </c>
      <c r="L6" s="125">
        <f>'6.2. Подаци о земљишту'!L4</f>
        <v>9</v>
      </c>
      <c r="M6" s="125">
        <f>'6.2. Подаци о земљишту'!M4</f>
        <v>10</v>
      </c>
    </row>
    <row r="7" spans="1:13" s="20" customFormat="1" x14ac:dyDescent="0.25">
      <c r="A7" s="73" t="s">
        <v>169</v>
      </c>
      <c r="B7" s="71"/>
      <c r="C7" s="77"/>
      <c r="D7" s="72"/>
      <c r="E7" s="72"/>
      <c r="F7" s="72"/>
      <c r="G7" s="72"/>
      <c r="H7" s="72"/>
      <c r="I7" s="72"/>
      <c r="J7" s="72"/>
      <c r="K7" s="72"/>
      <c r="L7" s="72"/>
      <c r="M7" s="72"/>
    </row>
    <row r="8" spans="1:13" s="20" customFormat="1" x14ac:dyDescent="0.25">
      <c r="A8" s="73" t="s">
        <v>170</v>
      </c>
      <c r="B8" s="71"/>
      <c r="C8" s="77"/>
      <c r="D8" s="72"/>
      <c r="E8" s="72"/>
      <c r="F8" s="72"/>
      <c r="G8" s="72"/>
      <c r="H8" s="72"/>
      <c r="I8" s="72"/>
      <c r="J8" s="72"/>
      <c r="K8" s="72"/>
      <c r="L8" s="72"/>
      <c r="M8" s="72"/>
    </row>
    <row r="9" spans="1:13" s="20" customFormat="1" x14ac:dyDescent="0.25">
      <c r="A9" s="73" t="s">
        <v>171</v>
      </c>
      <c r="B9" s="71"/>
      <c r="C9" s="77"/>
      <c r="D9" s="74"/>
      <c r="E9" s="74"/>
      <c r="F9" s="74"/>
      <c r="G9" s="74"/>
      <c r="H9" s="74"/>
      <c r="I9" s="74"/>
      <c r="J9" s="74"/>
      <c r="K9" s="74"/>
      <c r="L9" s="74"/>
      <c r="M9" s="74"/>
    </row>
    <row r="10" spans="1:13" x14ac:dyDescent="0.25">
      <c r="A10" s="73" t="s">
        <v>172</v>
      </c>
      <c r="B10" s="71"/>
      <c r="C10" s="77"/>
      <c r="D10" s="74"/>
      <c r="E10" s="74"/>
      <c r="F10" s="74"/>
      <c r="G10" s="74"/>
      <c r="H10" s="74"/>
      <c r="I10" s="74"/>
      <c r="J10" s="74"/>
      <c r="K10" s="74"/>
      <c r="L10" s="74"/>
      <c r="M10" s="74"/>
    </row>
    <row r="11" spans="1:13" s="47" customFormat="1" x14ac:dyDescent="0.25">
      <c r="A11" s="73" t="s">
        <v>173</v>
      </c>
      <c r="B11" s="71"/>
      <c r="C11" s="77"/>
      <c r="D11" s="74"/>
      <c r="E11" s="74"/>
      <c r="F11" s="74"/>
      <c r="G11" s="74"/>
      <c r="H11" s="74"/>
      <c r="I11" s="74"/>
      <c r="J11" s="74"/>
      <c r="K11" s="74"/>
      <c r="L11" s="74"/>
      <c r="M11" s="74"/>
    </row>
    <row r="12" spans="1:13" x14ac:dyDescent="0.25">
      <c r="A12" s="140" t="s">
        <v>174</v>
      </c>
      <c r="B12" s="173"/>
      <c r="C12" s="151"/>
      <c r="D12" s="74"/>
      <c r="E12" s="74"/>
      <c r="F12" s="74"/>
      <c r="G12" s="74"/>
      <c r="H12" s="74"/>
      <c r="I12" s="74"/>
      <c r="J12" s="74"/>
      <c r="K12" s="74"/>
      <c r="L12" s="74"/>
      <c r="M12" s="74"/>
    </row>
    <row r="13" spans="1:13" x14ac:dyDescent="0.25">
      <c r="A13" s="68"/>
      <c r="B13" s="65"/>
      <c r="C13" s="65"/>
      <c r="D13" s="65"/>
      <c r="E13" s="65"/>
      <c r="F13" s="65"/>
      <c r="G13" s="65"/>
      <c r="H13" s="65"/>
      <c r="I13" s="65"/>
      <c r="J13" s="65"/>
      <c r="K13" s="65"/>
      <c r="L13" s="65"/>
      <c r="M13" s="65"/>
    </row>
    <row r="14" spans="1:13" x14ac:dyDescent="0.25">
      <c r="A14" s="303" t="s">
        <v>125</v>
      </c>
      <c r="B14" s="303"/>
      <c r="C14" s="111"/>
      <c r="D14" s="111" t="s">
        <v>193</v>
      </c>
      <c r="E14" s="111"/>
      <c r="F14" s="111"/>
      <c r="G14" s="111"/>
      <c r="H14" s="111"/>
      <c r="I14" s="111"/>
      <c r="J14" s="111"/>
      <c r="K14" s="111"/>
      <c r="L14" s="111"/>
      <c r="M14" s="111"/>
    </row>
    <row r="15" spans="1:13" s="47" customFormat="1" x14ac:dyDescent="0.25">
      <c r="A15" s="304"/>
      <c r="B15" s="304"/>
      <c r="C15" s="110"/>
      <c r="D15" s="112"/>
      <c r="E15" s="112"/>
      <c r="F15" s="112"/>
      <c r="G15" s="112"/>
      <c r="H15" s="112"/>
      <c r="I15" s="112"/>
      <c r="J15" s="112"/>
      <c r="K15" s="112"/>
      <c r="L15" s="112"/>
      <c r="M15" s="112"/>
    </row>
    <row r="16" spans="1:13" x14ac:dyDescent="0.25">
      <c r="A16" s="299" t="s">
        <v>34</v>
      </c>
      <c r="B16" s="299" t="s">
        <v>35</v>
      </c>
      <c r="C16" s="301" t="str">
        <f>C5</f>
        <v>Претходна година</v>
      </c>
      <c r="D16" s="263" t="s">
        <v>194</v>
      </c>
      <c r="E16" s="264"/>
      <c r="F16" s="264"/>
      <c r="G16" s="264"/>
      <c r="H16" s="264"/>
      <c r="I16" s="264"/>
      <c r="J16" s="264"/>
      <c r="K16" s="264"/>
      <c r="L16" s="264"/>
      <c r="M16" s="265"/>
    </row>
    <row r="17" spans="1:13" x14ac:dyDescent="0.25">
      <c r="A17" s="300"/>
      <c r="B17" s="300"/>
      <c r="C17" s="302"/>
      <c r="D17" s="103">
        <f>D6</f>
        <v>1</v>
      </c>
      <c r="E17" s="103">
        <f t="shared" ref="E17:M17" si="0">E6</f>
        <v>2</v>
      </c>
      <c r="F17" s="103">
        <f t="shared" si="0"/>
        <v>3</v>
      </c>
      <c r="G17" s="103">
        <f t="shared" si="0"/>
        <v>4</v>
      </c>
      <c r="H17" s="103">
        <f t="shared" si="0"/>
        <v>5</v>
      </c>
      <c r="I17" s="103">
        <f t="shared" si="0"/>
        <v>6</v>
      </c>
      <c r="J17" s="103">
        <f t="shared" si="0"/>
        <v>7</v>
      </c>
      <c r="K17" s="103">
        <f t="shared" si="0"/>
        <v>8</v>
      </c>
      <c r="L17" s="103">
        <f t="shared" si="0"/>
        <v>9</v>
      </c>
      <c r="M17" s="103">
        <f t="shared" si="0"/>
        <v>10</v>
      </c>
    </row>
    <row r="18" spans="1:13" s="20" customFormat="1" x14ac:dyDescent="0.25">
      <c r="A18" s="174" t="str">
        <f>A7</f>
        <v>1.</v>
      </c>
      <c r="B18" s="175"/>
      <c r="C18" s="177"/>
      <c r="D18" s="177"/>
      <c r="E18" s="177"/>
      <c r="F18" s="177"/>
      <c r="G18" s="177"/>
      <c r="H18" s="177"/>
      <c r="I18" s="177"/>
      <c r="J18" s="177"/>
      <c r="K18" s="177"/>
      <c r="L18" s="177"/>
      <c r="M18" s="177"/>
    </row>
    <row r="19" spans="1:13" s="40" customFormat="1" x14ac:dyDescent="0.25">
      <c r="A19" s="174" t="str">
        <f t="shared" ref="A19:A23" si="1">A8</f>
        <v>2.</v>
      </c>
      <c r="B19" s="175"/>
      <c r="C19" s="177"/>
      <c r="D19" s="177"/>
      <c r="E19" s="177"/>
      <c r="F19" s="177"/>
      <c r="G19" s="177"/>
      <c r="H19" s="177"/>
      <c r="I19" s="177"/>
      <c r="J19" s="177"/>
      <c r="K19" s="177"/>
      <c r="L19" s="177"/>
      <c r="M19" s="177"/>
    </row>
    <row r="20" spans="1:13" s="40" customFormat="1" x14ac:dyDescent="0.25">
      <c r="A20" s="174" t="str">
        <f t="shared" si="1"/>
        <v>3.</v>
      </c>
      <c r="B20" s="175"/>
      <c r="C20" s="177"/>
      <c r="D20" s="177"/>
      <c r="E20" s="177"/>
      <c r="F20" s="177"/>
      <c r="G20" s="177"/>
      <c r="H20" s="177"/>
      <c r="I20" s="177"/>
      <c r="J20" s="177"/>
      <c r="K20" s="177"/>
      <c r="L20" s="177"/>
      <c r="M20" s="177"/>
    </row>
    <row r="21" spans="1:13" s="20" customFormat="1" x14ac:dyDescent="0.25">
      <c r="A21" s="174" t="str">
        <f t="shared" si="1"/>
        <v>4.</v>
      </c>
      <c r="B21" s="175"/>
      <c r="C21" s="175"/>
      <c r="D21" s="152"/>
      <c r="E21" s="152"/>
      <c r="F21" s="152"/>
      <c r="G21" s="152"/>
      <c r="H21" s="152"/>
      <c r="I21" s="152"/>
      <c r="J21" s="152"/>
      <c r="K21" s="152"/>
      <c r="L21" s="152"/>
      <c r="M21" s="152"/>
    </row>
    <row r="22" spans="1:13" s="40" customFormat="1" x14ac:dyDescent="0.25">
      <c r="A22" s="174" t="str">
        <f t="shared" si="1"/>
        <v>5.</v>
      </c>
      <c r="B22" s="175"/>
      <c r="C22" s="175"/>
      <c r="D22" s="152"/>
      <c r="E22" s="152"/>
      <c r="F22" s="152"/>
      <c r="G22" s="152"/>
      <c r="H22" s="152"/>
      <c r="I22" s="152"/>
      <c r="J22" s="152"/>
      <c r="K22" s="152"/>
      <c r="L22" s="152"/>
      <c r="M22" s="152"/>
    </row>
    <row r="23" spans="1:13" s="20" customFormat="1" x14ac:dyDescent="0.25">
      <c r="A23" s="174" t="str">
        <f t="shared" si="1"/>
        <v>6.</v>
      </c>
      <c r="B23" s="175"/>
      <c r="C23" s="175"/>
      <c r="D23" s="152"/>
      <c r="E23" s="152"/>
      <c r="F23" s="152"/>
      <c r="G23" s="152"/>
      <c r="H23" s="152"/>
      <c r="I23" s="152"/>
      <c r="J23" s="152"/>
      <c r="K23" s="152"/>
      <c r="L23" s="152"/>
      <c r="M23" s="152"/>
    </row>
    <row r="24" spans="1:13" x14ac:dyDescent="0.25">
      <c r="A24" s="297" t="s">
        <v>18</v>
      </c>
      <c r="B24" s="298"/>
      <c r="C24" s="176">
        <f>SUM(C18:C23)</f>
        <v>0</v>
      </c>
      <c r="D24" s="176">
        <f t="shared" ref="D24:M24" si="2">SUM(D18:D23)</f>
        <v>0</v>
      </c>
      <c r="E24" s="176">
        <f t="shared" si="2"/>
        <v>0</v>
      </c>
      <c r="F24" s="176">
        <f t="shared" si="2"/>
        <v>0</v>
      </c>
      <c r="G24" s="176">
        <f t="shared" si="2"/>
        <v>0</v>
      </c>
      <c r="H24" s="176">
        <f t="shared" si="2"/>
        <v>0</v>
      </c>
      <c r="I24" s="176">
        <f t="shared" si="2"/>
        <v>0</v>
      </c>
      <c r="J24" s="176">
        <f t="shared" si="2"/>
        <v>0</v>
      </c>
      <c r="K24" s="176">
        <f t="shared" si="2"/>
        <v>0</v>
      </c>
      <c r="L24" s="176">
        <f t="shared" si="2"/>
        <v>0</v>
      </c>
      <c r="M24" s="176">
        <f t="shared" si="2"/>
        <v>0</v>
      </c>
    </row>
    <row r="25" spans="1:13" x14ac:dyDescent="0.25">
      <c r="A25" s="65"/>
      <c r="B25" s="65"/>
      <c r="C25" s="65"/>
      <c r="D25" s="65"/>
      <c r="E25" s="65"/>
      <c r="F25" s="65"/>
      <c r="G25" s="65"/>
      <c r="H25" s="65"/>
      <c r="I25" s="65"/>
      <c r="J25" s="65"/>
      <c r="K25" s="65"/>
      <c r="L25" s="65"/>
      <c r="M25" s="65"/>
    </row>
    <row r="26" spans="1:13" s="40" customFormat="1" x14ac:dyDescent="0.25">
      <c r="A26" s="305" t="s">
        <v>0</v>
      </c>
      <c r="B26" s="305"/>
      <c r="C26" s="305"/>
      <c r="D26" s="305"/>
      <c r="E26" s="305"/>
      <c r="F26" s="305"/>
      <c r="G26" s="305"/>
      <c r="H26" s="65"/>
      <c r="I26" s="65"/>
      <c r="J26" s="65"/>
      <c r="K26" s="65"/>
      <c r="L26" s="65"/>
      <c r="M26" s="65"/>
    </row>
    <row r="27" spans="1:13" x14ac:dyDescent="0.25">
      <c r="A27" s="272" t="s">
        <v>127</v>
      </c>
      <c r="B27" s="272"/>
      <c r="C27" s="272"/>
      <c r="D27" s="272"/>
      <c r="E27" s="272"/>
      <c r="F27" s="272"/>
      <c r="G27" s="272"/>
      <c r="H27" s="65"/>
      <c r="I27" s="65"/>
      <c r="J27" s="65"/>
      <c r="K27" s="65"/>
      <c r="L27" s="65"/>
      <c r="M27" s="65"/>
    </row>
    <row r="28" spans="1:13" x14ac:dyDescent="0.25">
      <c r="A28" s="306" t="s">
        <v>126</v>
      </c>
      <c r="B28" s="306"/>
      <c r="C28" s="306"/>
      <c r="D28" s="306"/>
      <c r="E28" s="306"/>
      <c r="F28" s="306"/>
      <c r="G28" s="306"/>
      <c r="H28" s="70"/>
      <c r="I28" s="65"/>
      <c r="J28" s="65"/>
      <c r="K28" s="65"/>
      <c r="L28" s="65"/>
      <c r="M28" s="65"/>
    </row>
    <row r="29" spans="1:13" ht="28.5" customHeight="1" x14ac:dyDescent="0.25">
      <c r="A29" s="296" t="s">
        <v>128</v>
      </c>
      <c r="B29" s="296"/>
      <c r="C29" s="296"/>
      <c r="D29" s="296"/>
      <c r="E29" s="296"/>
      <c r="F29" s="296"/>
      <c r="G29" s="296"/>
      <c r="H29" s="65"/>
      <c r="I29" s="65"/>
      <c r="J29" s="65"/>
      <c r="K29" s="65"/>
      <c r="L29" s="65"/>
      <c r="M29" s="65"/>
    </row>
    <row r="30" spans="1:13" x14ac:dyDescent="0.25">
      <c r="A30" s="49"/>
      <c r="B30" s="49"/>
      <c r="C30" s="49"/>
      <c r="D30" s="49"/>
      <c r="E30" s="49"/>
      <c r="F30" s="49"/>
      <c r="G30" s="49"/>
      <c r="H30" s="49"/>
      <c r="I30" s="49"/>
      <c r="J30" s="49"/>
      <c r="K30" s="49"/>
      <c r="L30" s="49"/>
      <c r="M30" s="49"/>
    </row>
    <row r="31" spans="1:13" x14ac:dyDescent="0.25">
      <c r="A31" s="49"/>
      <c r="B31" s="49"/>
      <c r="C31" s="49"/>
      <c r="D31" s="49"/>
      <c r="E31" s="49"/>
      <c r="F31" s="49"/>
      <c r="G31" s="49"/>
      <c r="H31" s="49"/>
      <c r="I31" s="49"/>
      <c r="J31" s="49"/>
      <c r="K31" s="49"/>
      <c r="L31" s="49"/>
      <c r="M31" s="49"/>
    </row>
  </sheetData>
  <mergeCells count="15">
    <mergeCell ref="A3:B4"/>
    <mergeCell ref="A14:B15"/>
    <mergeCell ref="A26:G26"/>
    <mergeCell ref="A27:G27"/>
    <mergeCell ref="A28:G28"/>
    <mergeCell ref="A29:G29"/>
    <mergeCell ref="D5:M5"/>
    <mergeCell ref="A24:B24"/>
    <mergeCell ref="D16:M16"/>
    <mergeCell ref="A5:A6"/>
    <mergeCell ref="B5:B6"/>
    <mergeCell ref="A16:A17"/>
    <mergeCell ref="B16:B17"/>
    <mergeCell ref="C5:C6"/>
    <mergeCell ref="C16:C17"/>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heetViews>
  <sheetFormatPr defaultRowHeight="15" x14ac:dyDescent="0.25"/>
  <cols>
    <col min="1" max="1" width="34.5703125" bestFit="1" customWidth="1"/>
    <col min="2" max="2" width="19.5703125" style="32" bestFit="1" customWidth="1"/>
    <col min="3" max="12" width="12.7109375" customWidth="1"/>
    <col min="13" max="13" width="10.140625" bestFit="1" customWidth="1"/>
  </cols>
  <sheetData>
    <row r="1" spans="1:13" x14ac:dyDescent="0.25">
      <c r="A1" s="129" t="s">
        <v>223</v>
      </c>
      <c r="B1" s="65"/>
      <c r="C1" s="65"/>
      <c r="D1" s="65"/>
      <c r="E1" s="65"/>
      <c r="F1" s="65"/>
      <c r="G1" s="65"/>
      <c r="H1" s="65"/>
      <c r="I1" s="65"/>
      <c r="J1" s="65"/>
      <c r="K1" s="65"/>
      <c r="L1" s="65"/>
    </row>
    <row r="2" spans="1:13" x14ac:dyDescent="0.25">
      <c r="A2" s="65"/>
      <c r="B2" s="65"/>
      <c r="C2" s="276" t="s">
        <v>22</v>
      </c>
      <c r="D2" s="277"/>
      <c r="E2" s="277"/>
      <c r="F2" s="277"/>
      <c r="G2" s="277"/>
      <c r="H2" s="277"/>
      <c r="I2" s="277"/>
      <c r="J2" s="277"/>
      <c r="K2" s="277"/>
      <c r="L2" s="277"/>
    </row>
    <row r="3" spans="1:13" x14ac:dyDescent="0.25">
      <c r="A3" s="139" t="s">
        <v>36</v>
      </c>
      <c r="B3" s="104" t="s">
        <v>17</v>
      </c>
      <c r="C3" s="103">
        <f>'7.1. План продаје'!D6</f>
        <v>1</v>
      </c>
      <c r="D3" s="103">
        <f>'7.1. План продаје'!E6</f>
        <v>2</v>
      </c>
      <c r="E3" s="103">
        <f>'7.1. План продаје'!F6</f>
        <v>3</v>
      </c>
      <c r="F3" s="103">
        <f>'7.1. План продаје'!G6</f>
        <v>4</v>
      </c>
      <c r="G3" s="103">
        <f>'7.1. План продаје'!H6</f>
        <v>5</v>
      </c>
      <c r="H3" s="103">
        <f>'7.1. План продаје'!I6</f>
        <v>6</v>
      </c>
      <c r="I3" s="103">
        <f>'7.1. План продаје'!J6</f>
        <v>7</v>
      </c>
      <c r="J3" s="103">
        <f>'7.1. План продаје'!K6</f>
        <v>8</v>
      </c>
      <c r="K3" s="103">
        <f>'7.1. План продаје'!L6</f>
        <v>9</v>
      </c>
      <c r="L3" s="103">
        <f>'7.1. План продаје'!M6</f>
        <v>10</v>
      </c>
    </row>
    <row r="4" spans="1:13" x14ac:dyDescent="0.25">
      <c r="A4" s="143" t="s">
        <v>37</v>
      </c>
      <c r="B4" s="147">
        <f>B5</f>
        <v>0</v>
      </c>
      <c r="C4" s="147">
        <f t="shared" ref="C4:L4" si="0">C5</f>
        <v>0</v>
      </c>
      <c r="D4" s="147">
        <f t="shared" si="0"/>
        <v>0</v>
      </c>
      <c r="E4" s="147">
        <f t="shared" si="0"/>
        <v>0</v>
      </c>
      <c r="F4" s="147">
        <f t="shared" si="0"/>
        <v>0</v>
      </c>
      <c r="G4" s="147">
        <f t="shared" si="0"/>
        <v>0</v>
      </c>
      <c r="H4" s="147">
        <f t="shared" si="0"/>
        <v>0</v>
      </c>
      <c r="I4" s="147">
        <f t="shared" si="0"/>
        <v>0</v>
      </c>
      <c r="J4" s="147">
        <f t="shared" si="0"/>
        <v>0</v>
      </c>
      <c r="K4" s="147">
        <f t="shared" si="0"/>
        <v>0</v>
      </c>
      <c r="L4" s="147">
        <f t="shared" si="0"/>
        <v>0</v>
      </c>
    </row>
    <row r="5" spans="1:13" s="47" customFormat="1" x14ac:dyDescent="0.25">
      <c r="A5" s="140" t="s">
        <v>132</v>
      </c>
      <c r="B5" s="179"/>
      <c r="C5" s="178"/>
      <c r="D5" s="178"/>
      <c r="E5" s="178"/>
      <c r="F5" s="178"/>
      <c r="G5" s="178"/>
      <c r="H5" s="178"/>
      <c r="I5" s="178"/>
      <c r="J5" s="178"/>
      <c r="K5" s="178"/>
      <c r="L5" s="178"/>
    </row>
    <row r="6" spans="1:13" x14ac:dyDescent="0.25">
      <c r="A6" s="143" t="s">
        <v>38</v>
      </c>
      <c r="B6" s="180">
        <f>SUM(B7:B8)</f>
        <v>0</v>
      </c>
      <c r="C6" s="180">
        <f t="shared" ref="C6:L6" si="1">SUM(C7:C8)</f>
        <v>0</v>
      </c>
      <c r="D6" s="180">
        <f t="shared" si="1"/>
        <v>0</v>
      </c>
      <c r="E6" s="180">
        <f t="shared" si="1"/>
        <v>0</v>
      </c>
      <c r="F6" s="180">
        <f t="shared" si="1"/>
        <v>0</v>
      </c>
      <c r="G6" s="180">
        <f t="shared" si="1"/>
        <v>0</v>
      </c>
      <c r="H6" s="180">
        <f t="shared" si="1"/>
        <v>0</v>
      </c>
      <c r="I6" s="180">
        <f t="shared" si="1"/>
        <v>0</v>
      </c>
      <c r="J6" s="180">
        <f t="shared" si="1"/>
        <v>0</v>
      </c>
      <c r="K6" s="180">
        <f t="shared" si="1"/>
        <v>0</v>
      </c>
      <c r="L6" s="180">
        <f t="shared" si="1"/>
        <v>0</v>
      </c>
    </row>
    <row r="7" spans="1:13" s="32" customFormat="1" x14ac:dyDescent="0.25">
      <c r="A7" s="140" t="s">
        <v>183</v>
      </c>
      <c r="B7" s="178"/>
      <c r="C7" s="178"/>
      <c r="D7" s="178"/>
      <c r="E7" s="178"/>
      <c r="F7" s="178"/>
      <c r="G7" s="178"/>
      <c r="H7" s="178"/>
      <c r="I7" s="178"/>
      <c r="J7" s="178"/>
      <c r="K7" s="178"/>
      <c r="L7" s="178"/>
    </row>
    <row r="8" spans="1:13" s="32" customFormat="1" x14ac:dyDescent="0.25">
      <c r="A8" s="140" t="s">
        <v>184</v>
      </c>
      <c r="B8" s="178"/>
      <c r="C8" s="178"/>
      <c r="D8" s="178"/>
      <c r="E8" s="178"/>
      <c r="F8" s="178"/>
      <c r="G8" s="178"/>
      <c r="H8" s="178"/>
      <c r="I8" s="178"/>
      <c r="J8" s="178"/>
      <c r="K8" s="178"/>
      <c r="L8" s="178"/>
    </row>
    <row r="9" spans="1:13" x14ac:dyDescent="0.25">
      <c r="A9" s="143" t="s">
        <v>134</v>
      </c>
      <c r="B9" s="147">
        <f>B10</f>
        <v>0</v>
      </c>
      <c r="C9" s="147">
        <f t="shared" ref="C9:L9" si="2">C10</f>
        <v>0</v>
      </c>
      <c r="D9" s="147">
        <f t="shared" si="2"/>
        <v>0</v>
      </c>
      <c r="E9" s="147">
        <f t="shared" si="2"/>
        <v>0</v>
      </c>
      <c r="F9" s="147">
        <f t="shared" si="2"/>
        <v>0</v>
      </c>
      <c r="G9" s="147">
        <f t="shared" si="2"/>
        <v>0</v>
      </c>
      <c r="H9" s="147">
        <f t="shared" si="2"/>
        <v>0</v>
      </c>
      <c r="I9" s="147">
        <f t="shared" si="2"/>
        <v>0</v>
      </c>
      <c r="J9" s="147">
        <f t="shared" si="2"/>
        <v>0</v>
      </c>
      <c r="K9" s="147">
        <f t="shared" si="2"/>
        <v>0</v>
      </c>
      <c r="L9" s="147">
        <f t="shared" si="2"/>
        <v>0</v>
      </c>
      <c r="M9" s="4"/>
    </row>
    <row r="10" spans="1:13" s="47" customFormat="1" x14ac:dyDescent="0.25">
      <c r="A10" s="140" t="s">
        <v>133</v>
      </c>
      <c r="B10" s="181"/>
      <c r="C10" s="152"/>
      <c r="D10" s="152"/>
      <c r="E10" s="152"/>
      <c r="F10" s="152"/>
      <c r="G10" s="152"/>
      <c r="H10" s="152"/>
      <c r="I10" s="152"/>
      <c r="J10" s="152"/>
      <c r="K10" s="152"/>
      <c r="L10" s="152"/>
      <c r="M10" s="4"/>
    </row>
    <row r="11" spans="1:13" s="32" customFormat="1" x14ac:dyDescent="0.25">
      <c r="A11" s="143" t="s">
        <v>39</v>
      </c>
      <c r="B11" s="147">
        <f>SUM(B12:B13)</f>
        <v>0</v>
      </c>
      <c r="C11" s="147">
        <f t="shared" ref="C11:L11" si="3">SUM(C12:C13)</f>
        <v>0</v>
      </c>
      <c r="D11" s="147">
        <f t="shared" si="3"/>
        <v>0</v>
      </c>
      <c r="E11" s="147">
        <f t="shared" si="3"/>
        <v>0</v>
      </c>
      <c r="F11" s="147">
        <f t="shared" si="3"/>
        <v>0</v>
      </c>
      <c r="G11" s="147">
        <f t="shared" si="3"/>
        <v>0</v>
      </c>
      <c r="H11" s="147">
        <f t="shared" si="3"/>
        <v>0</v>
      </c>
      <c r="I11" s="147">
        <f t="shared" si="3"/>
        <v>0</v>
      </c>
      <c r="J11" s="147">
        <f t="shared" si="3"/>
        <v>0</v>
      </c>
      <c r="K11" s="147">
        <f t="shared" si="3"/>
        <v>0</v>
      </c>
      <c r="L11" s="147">
        <f t="shared" si="3"/>
        <v>0</v>
      </c>
      <c r="M11" s="4"/>
    </row>
    <row r="12" spans="1:13" s="32" customFormat="1" x14ac:dyDescent="0.25">
      <c r="A12" s="140" t="s">
        <v>188</v>
      </c>
      <c r="B12" s="181"/>
      <c r="C12" s="152"/>
      <c r="D12" s="152"/>
      <c r="E12" s="152"/>
      <c r="F12" s="152"/>
      <c r="G12" s="152"/>
      <c r="H12" s="152"/>
      <c r="I12" s="152"/>
      <c r="J12" s="152"/>
      <c r="K12" s="152"/>
      <c r="L12" s="152"/>
      <c r="M12" s="4"/>
    </row>
    <row r="13" spans="1:13" s="32" customFormat="1" x14ac:dyDescent="0.25">
      <c r="A13" s="140" t="s">
        <v>187</v>
      </c>
      <c r="B13" s="181"/>
      <c r="C13" s="152"/>
      <c r="D13" s="152"/>
      <c r="E13" s="152"/>
      <c r="F13" s="152"/>
      <c r="G13" s="152"/>
      <c r="H13" s="152"/>
      <c r="I13" s="152"/>
      <c r="J13" s="152"/>
      <c r="K13" s="152"/>
      <c r="L13" s="152"/>
      <c r="M13" s="4"/>
    </row>
    <row r="14" spans="1:13" x14ac:dyDescent="0.25">
      <c r="A14" s="144" t="s">
        <v>31</v>
      </c>
      <c r="B14" s="149">
        <f>B4+B6+B9+B11</f>
        <v>0</v>
      </c>
      <c r="C14" s="149">
        <f t="shared" ref="C14:L14" si="4">C4+C6+C9+C11</f>
        <v>0</v>
      </c>
      <c r="D14" s="149">
        <f t="shared" si="4"/>
        <v>0</v>
      </c>
      <c r="E14" s="149">
        <f t="shared" si="4"/>
        <v>0</v>
      </c>
      <c r="F14" s="149">
        <f t="shared" si="4"/>
        <v>0</v>
      </c>
      <c r="G14" s="149">
        <f t="shared" si="4"/>
        <v>0</v>
      </c>
      <c r="H14" s="149">
        <f t="shared" si="4"/>
        <v>0</v>
      </c>
      <c r="I14" s="149">
        <f t="shared" si="4"/>
        <v>0</v>
      </c>
      <c r="J14" s="149">
        <f t="shared" si="4"/>
        <v>0</v>
      </c>
      <c r="K14" s="149">
        <f t="shared" si="4"/>
        <v>0</v>
      </c>
      <c r="L14" s="149">
        <f t="shared" si="4"/>
        <v>0</v>
      </c>
    </row>
    <row r="15" spans="1:13" x14ac:dyDescent="0.25">
      <c r="A15" s="65"/>
      <c r="B15" s="65"/>
      <c r="C15" s="65"/>
      <c r="D15" s="65"/>
      <c r="E15" s="65"/>
      <c r="F15" s="65"/>
      <c r="G15" s="65"/>
      <c r="H15" s="65"/>
      <c r="I15" s="65"/>
      <c r="J15" s="65"/>
      <c r="K15" s="65"/>
      <c r="L15" s="65"/>
      <c r="M15" s="12"/>
    </row>
    <row r="16" spans="1:13" x14ac:dyDescent="0.25">
      <c r="A16" s="45"/>
      <c r="B16" s="45"/>
      <c r="C16" s="45"/>
      <c r="D16" s="45"/>
      <c r="E16" s="45"/>
      <c r="F16" s="45"/>
      <c r="G16" s="45"/>
      <c r="H16" s="45"/>
      <c r="I16" s="45"/>
      <c r="J16" s="45"/>
      <c r="K16" s="45"/>
      <c r="L16" s="45"/>
    </row>
    <row r="19" spans="4:4" x14ac:dyDescent="0.25">
      <c r="D19" s="11"/>
    </row>
  </sheetData>
  <mergeCells count="1">
    <mergeCell ref="C2:L2"/>
  </mergeCells>
  <pageMargins left="0.7" right="0.7" top="0.75" bottom="0.75" header="0.3" footer="0.3"/>
  <pageSetup paperSize="9" orientation="portrait"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УАП02-01.16.02</vt:lpstr>
      <vt:lpstr>УПУТСТВО</vt:lpstr>
      <vt:lpstr>2.1. Информације о подносиоцу</vt:lpstr>
      <vt:lpstr>3.2.Структура и обим производње</vt:lpstr>
      <vt:lpstr>3.3.Mат. инпут 3.4. Maт. трош.</vt:lpstr>
      <vt:lpstr>4.2. Динамика запослених</vt:lpstr>
      <vt:lpstr>6.2. Подаци о земљишту</vt:lpstr>
      <vt:lpstr>7.1. План продаје</vt:lpstr>
      <vt:lpstr>7.2. Укупни приходи</vt:lpstr>
      <vt:lpstr>7.3. Обрачун амортизације</vt:lpstr>
      <vt:lpstr>7.4. Структ. и динамика улагања</vt:lpstr>
      <vt:lpstr>7.5. Извори финансирања</vt:lpstr>
      <vt:lpstr>7.6. Биланс успеха</vt:lpstr>
      <vt:lpstr>7.7. Новчани ток</vt:lpstr>
      <vt:lpstr>8.1. Статичка оцена ефикасности</vt:lpstr>
      <vt:lpstr>9. Добијени резултати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dalibor</dc:creator>
  <cp:lastModifiedBy>Milena Rudaljevic</cp:lastModifiedBy>
  <dcterms:created xsi:type="dcterms:W3CDTF">2011-02-01T11:53:43Z</dcterms:created>
  <dcterms:modified xsi:type="dcterms:W3CDTF">2018-10-23T10:31:27Z</dcterms:modified>
</cp:coreProperties>
</file>